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680" activeTab="0"/>
  </bookViews>
  <sheets>
    <sheet name="【NTT DOCOMO Group】FY2020～" sheetId="1" r:id="rId1"/>
    <sheet name="【NTT DOCOMO, INC. 】FY2009～2021" sheetId="2" r:id="rId2"/>
  </sheets>
  <definedNames>
    <definedName name="_xlnm.Print_Area" localSheetId="0">'【NTT DOCOMO Group】FY2020～'!$A$1:$T$40</definedName>
    <definedName name="_xlnm.Print_Area" localSheetId="1">'【NTT DOCOMO, INC. 】FY2009～2021'!$A$1:$T$49</definedName>
  </definedNames>
  <calcPr fullCalcOnLoad="1"/>
</workbook>
</file>

<file path=xl/sharedStrings.xml><?xml version="1.0" encoding="utf-8"?>
<sst xmlns="http://schemas.openxmlformats.org/spreadsheetml/2006/main" count="126" uniqueCount="92">
  <si>
    <t>U.S.GAAP / IFRS</t>
  </si>
  <si>
    <t>U.S.GAAP</t>
  </si>
  <si>
    <t>IFRS</t>
  </si>
  <si>
    <t>-</t>
  </si>
  <si>
    <t>-</t>
  </si>
  <si>
    <r>
      <t>ROE</t>
    </r>
    <r>
      <rPr>
        <vertAlign val="superscript"/>
        <sz val="12"/>
        <color indexed="8"/>
        <rFont val="Meiryo UI"/>
        <family val="3"/>
      </rPr>
      <t>＊5</t>
    </r>
  </si>
  <si>
    <t>EBITDA</t>
  </si>
  <si>
    <t>ROIC（%）</t>
  </si>
  <si>
    <t>-</t>
  </si>
  <si>
    <t>NTT DOCOMO, INC. and Consolidated subsidiaries</t>
  </si>
  <si>
    <t>Summary of Selected Financial Data（2009-2021）</t>
  </si>
  <si>
    <t>(Millions of yen)</t>
  </si>
  <si>
    <t>Equity attributable to shareholders of NTT DOCOMO, INC. / Total assets</t>
  </si>
  <si>
    <t>Operating profit/ Operating revenues</t>
  </si>
  <si>
    <t>Profit attributable to shareholders of NTT DOCOMO, INC. / Equity attributable to shareholders of NTT DOCOMO, INC.</t>
  </si>
  <si>
    <t>In the calculation of per share information, the number of treasury stocks are not included in the number of issued shares during or at the end of the year.</t>
  </si>
  <si>
    <t>Cash dividends per share are presented in the fiscal year to which each record date for the dividends belongs.</t>
  </si>
  <si>
    <t>Changes in investments for cash management purposes were derived from purchases, redemption at maturity and disposals of financial instruments held for cash management purposes with original　maturities of longer than three months. Net cash used in investing activities includes changes in investments for cash management purposes for the year ended March 31, 2018 and 2019 The effect of changes in investments for cash management purposes is not taken into account when we forecasted net cash used in investing activities for the year ending March 31, 2020 due to the difficulties in forecasting such effect.</t>
  </si>
  <si>
    <t>Operating revenues</t>
  </si>
  <si>
    <t>Telecommunications services</t>
  </si>
  <si>
    <t>Equipment sales</t>
  </si>
  <si>
    <t>Other operating revenues</t>
  </si>
  <si>
    <t>Operating expenses</t>
  </si>
  <si>
    <t>Operating income</t>
  </si>
  <si>
    <t>Net income attributable to NTT DOCOMO, INC.</t>
  </si>
  <si>
    <t>Comprehensive income attributable to NTT DOCOMO, INC.</t>
  </si>
  <si>
    <t>Total shareholders’ equity</t>
  </si>
  <si>
    <t>Total interest-bearing liabilities</t>
  </si>
  <si>
    <r>
      <t>Shareholders’ equity ratio</t>
    </r>
    <r>
      <rPr>
        <vertAlign val="superscript"/>
        <sz val="12"/>
        <color indexed="8"/>
        <rFont val="Meiryo UI"/>
        <family val="3"/>
      </rPr>
      <t>1</t>
    </r>
  </si>
  <si>
    <t>Net cash provided by operating activities</t>
  </si>
  <si>
    <t>Net cash used in investing activities</t>
  </si>
  <si>
    <r>
      <t>Free cash flows excluding changes in investments for cash management purpose</t>
    </r>
    <r>
      <rPr>
        <vertAlign val="superscript"/>
        <sz val="12"/>
        <color indexed="8"/>
        <rFont val="Meiryo UI"/>
        <family val="3"/>
      </rPr>
      <t xml:space="preserve">2 </t>
    </r>
  </si>
  <si>
    <t>Depreciation and amortization</t>
  </si>
  <si>
    <r>
      <t>Operating income margin</t>
    </r>
    <r>
      <rPr>
        <vertAlign val="superscript"/>
        <sz val="12"/>
        <color indexed="8"/>
        <rFont val="Meiryo UI"/>
        <family val="3"/>
      </rPr>
      <t>3</t>
    </r>
  </si>
  <si>
    <t>Payout ratio</t>
  </si>
  <si>
    <r>
      <t>Per share data (Yen)</t>
    </r>
    <r>
      <rPr>
        <b/>
        <vertAlign val="superscript"/>
        <sz val="12"/>
        <color indexed="9"/>
        <rFont val="Meiryo UI"/>
        <family val="3"/>
      </rPr>
      <t>6</t>
    </r>
    <r>
      <rPr>
        <b/>
        <sz val="12"/>
        <color indexed="9"/>
        <rFont val="Meiryo UI"/>
        <family val="3"/>
      </rPr>
      <t>:</t>
    </r>
  </si>
  <si>
    <t>EPS</t>
  </si>
  <si>
    <r>
      <t>Cash dividends declared per share</t>
    </r>
    <r>
      <rPr>
        <vertAlign val="superscript"/>
        <sz val="12"/>
        <color indexed="8"/>
        <rFont val="Meiryo UI"/>
        <family val="3"/>
      </rPr>
      <t>6</t>
    </r>
  </si>
  <si>
    <t>Shares:</t>
  </si>
  <si>
    <t>Average common shares outstanding</t>
  </si>
  <si>
    <t>Financial Results:</t>
  </si>
  <si>
    <t>Financial Results:</t>
  </si>
  <si>
    <t>Cash Flow Overview;</t>
  </si>
  <si>
    <t>Financial Position;</t>
  </si>
  <si>
    <t>Financial Position;</t>
  </si>
  <si>
    <t>Capital Investment</t>
  </si>
  <si>
    <t>Capital Investment</t>
  </si>
  <si>
    <t>Capital investment（Billions of yen）</t>
  </si>
  <si>
    <t>Financial Indicators</t>
  </si>
  <si>
    <t>Financial Indicators</t>
  </si>
  <si>
    <t>NTT DOCOMO Group</t>
  </si>
  <si>
    <t>(Billions of yen)</t>
  </si>
  <si>
    <t>FY2022</t>
  </si>
  <si>
    <t>FY2021</t>
  </si>
  <si>
    <t>Summary of Selected Financial Data（FY2020～）</t>
  </si>
  <si>
    <t>FY2020</t>
  </si>
  <si>
    <t>FY2009</t>
  </si>
  <si>
    <t>FY2010</t>
  </si>
  <si>
    <t>FY2011</t>
  </si>
  <si>
    <t>FY2012</t>
  </si>
  <si>
    <t>FY2013</t>
  </si>
  <si>
    <t>FY2014</t>
  </si>
  <si>
    <t>FY2015</t>
  </si>
  <si>
    <t>FY2016</t>
  </si>
  <si>
    <t>FY2017</t>
  </si>
  <si>
    <t>FY2018</t>
  </si>
  <si>
    <t>FY2019</t>
  </si>
  <si>
    <t>FY2020</t>
  </si>
  <si>
    <t>FY2021</t>
  </si>
  <si>
    <t>System integration services</t>
  </si>
  <si>
    <t>Current assets</t>
  </si>
  <si>
    <t>Total assets</t>
  </si>
  <si>
    <t>Total assets</t>
  </si>
  <si>
    <t>Non-current assets</t>
  </si>
  <si>
    <t>Total liabilities</t>
  </si>
  <si>
    <t>Current liabilities</t>
  </si>
  <si>
    <t>Non-current liabilities</t>
  </si>
  <si>
    <t>Total equity</t>
  </si>
  <si>
    <t>Cash Flow Overview</t>
  </si>
  <si>
    <t>Net cash provided by operating activities</t>
  </si>
  <si>
    <t>Net cash used in investing</t>
  </si>
  <si>
    <t>Net cash used in financing activities</t>
  </si>
  <si>
    <t>Capital investment</t>
  </si>
  <si>
    <t>Ratio of smart life plus enterprise business revenue (%)</t>
  </si>
  <si>
    <t>Enterprise business revenue</t>
  </si>
  <si>
    <t>Telecom CAPEX to Sales (%)</t>
  </si>
  <si>
    <t>ROIC(communication business)（%）</t>
  </si>
  <si>
    <t>Adjusted free cash flow is calculated excluding the effects of changes in investment derived from purchases, redemption at maturity and disposals of financial instruments held for cash management purposes with original maturities of longer than three months.</t>
  </si>
  <si>
    <t>Depreciation and amortization</t>
  </si>
  <si>
    <r>
      <rPr>
        <sz val="12"/>
        <rFont val="Meiryo UI"/>
        <family val="3"/>
      </rPr>
      <t>Free cash flows excluding changes in investments for cash management purpose</t>
    </r>
    <r>
      <rPr>
        <vertAlign val="superscript"/>
        <sz val="12"/>
        <rFont val="Meiryo UI"/>
        <family val="3"/>
      </rPr>
      <t>１</t>
    </r>
  </si>
  <si>
    <r>
      <t>ROA</t>
    </r>
    <r>
      <rPr>
        <vertAlign val="superscript"/>
        <sz val="12"/>
        <color indexed="8"/>
        <rFont val="Meiryo UI"/>
        <family val="3"/>
      </rPr>
      <t>＊4</t>
    </r>
  </si>
  <si>
    <t>Income before income taxes and equity in net income (losses) of affiliates / ((total assets of the end of fiscal year + total assets of the end of previous fiscal year) /2)</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</si>
</sst>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quot;Yes&quot;;&quot;Yes&quot;;&quot;No&quot;"/>
    <numFmt numFmtId="179" formatCode="&quot;True&quot;;&quot;True&quot;;&quot;False&quot;"/>
    <numFmt numFmtId="180" formatCode="&quot;On&quot;;&quot;On&quot;;&quot;Off&quot;"/>
    <numFmt numFmtId="181" formatCode="[$€-2]\ #,##0.00_);[Red]\([$€-2]\ #,##0.00\)"/>
    <numFmt numFmtId="182" formatCode="#,##0_);\(#,##0\)"/>
    <numFmt numFmtId="183" formatCode="0.0%"/>
    <numFmt numFmtId="184" formatCode="0.000_ "/>
    <numFmt numFmtId="185" formatCode="0.00_ "/>
    <numFmt numFmtId="186" formatCode="[$]ggge&quot;年&quot;m&quot;月&quot;d&quot;日&quot;;@"/>
    <numFmt numFmtId="187" formatCode="[$-411]gge&quot;年&quot;m&quot;月&quot;d&quot;日&quot;;@"/>
    <numFmt numFmtId="188" formatCode="[$]gge&quot;年&quot;m&quot;月&quot;d&quot;日&quot;;@"/>
    <numFmt numFmtId="189" formatCode="0_);[Red]\(0\)"/>
    <numFmt numFmtId="190" formatCode="#,##0.0;&quot;△ &quot;#,##0.0"/>
    <numFmt numFmtId="191" formatCode="#,##0.0_);\(#,##0.0\)"/>
    <numFmt numFmtId="192" formatCode="[$]ggge&quot;年&quot;m&quot;月&quot;d&quot;日&quot;;@"/>
    <numFmt numFmtId="193" formatCode="[$]gge&quot;年&quot;m&quot;月&quot;d&quot;日&quot;;@"/>
  </numFmts>
  <fonts count="79">
    <font>
      <sz val="11"/>
      <color theme="1"/>
      <name val="Calibri"/>
      <family val="3"/>
    </font>
    <font>
      <sz val="11"/>
      <color indexed="8"/>
      <name val="游ゴシック"/>
      <family val="3"/>
    </font>
    <font>
      <sz val="6"/>
      <name val="游ゴシック"/>
      <family val="3"/>
    </font>
    <font>
      <b/>
      <sz val="18"/>
      <color indexed="10"/>
      <name val="游ゴシック"/>
      <family val="3"/>
    </font>
    <font>
      <sz val="12"/>
      <name val="Meiryo UI"/>
      <family val="3"/>
    </font>
    <font>
      <vertAlign val="superscript"/>
      <sz val="12"/>
      <color indexed="8"/>
      <name val="Meiryo UI"/>
      <family val="3"/>
    </font>
    <font>
      <b/>
      <sz val="12"/>
      <color indexed="9"/>
      <name val="Meiryo UI"/>
      <family val="3"/>
    </font>
    <font>
      <b/>
      <vertAlign val="superscript"/>
      <sz val="12"/>
      <color indexed="9"/>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2"/>
      <color indexed="8"/>
      <name val="Meiryo UI"/>
      <family val="3"/>
    </font>
    <font>
      <sz val="20"/>
      <color indexed="8"/>
      <name val="Meiryo UI"/>
      <family val="3"/>
    </font>
    <font>
      <sz val="11"/>
      <color indexed="8"/>
      <name val="Meiryo UI"/>
      <family val="3"/>
    </font>
    <font>
      <sz val="10"/>
      <color indexed="8"/>
      <name val="Meiryo UI"/>
      <family val="3"/>
    </font>
    <font>
      <sz val="11"/>
      <color indexed="10"/>
      <name val="Meiryo UI"/>
      <family val="3"/>
    </font>
    <font>
      <sz val="9"/>
      <color indexed="8"/>
      <name val="Meiryo UI"/>
      <family val="3"/>
    </font>
    <font>
      <b/>
      <sz val="9"/>
      <color indexed="8"/>
      <name val="Meiryo UI"/>
      <family val="3"/>
    </font>
    <font>
      <b/>
      <sz val="11"/>
      <color indexed="8"/>
      <name val="Meiryo UI"/>
      <family val="3"/>
    </font>
    <font>
      <b/>
      <sz val="28"/>
      <color indexed="8"/>
      <name val="Meiryo UI"/>
      <family val="3"/>
    </font>
    <font>
      <sz val="14"/>
      <color indexed="8"/>
      <name val="Meiryo UI"/>
      <family val="3"/>
    </font>
    <font>
      <sz val="12"/>
      <color indexed="9"/>
      <name val="Meiryo UI"/>
      <family val="3"/>
    </font>
    <font>
      <b/>
      <sz val="12"/>
      <color indexed="8"/>
      <name val="Meiryo UI"/>
      <family val="3"/>
    </font>
    <font>
      <sz val="12"/>
      <color indexed="10"/>
      <name val="Meiryo UI"/>
      <family val="3"/>
    </font>
    <font>
      <sz val="16"/>
      <color indexed="8"/>
      <name val="Meiryo UI"/>
      <family val="3"/>
    </font>
    <font>
      <b/>
      <sz val="24"/>
      <color indexed="8"/>
      <name val="Meiryo UI"/>
      <family val="3"/>
    </font>
    <font>
      <sz val="14"/>
      <name val="Meiryo UI"/>
      <family val="3"/>
    </font>
    <font>
      <vertAlign val="superscript"/>
      <sz val="12"/>
      <name val="Meiryo UI"/>
      <family val="3"/>
    </font>
    <font>
      <sz val="11"/>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Meiryo UI"/>
      <family val="3"/>
    </font>
    <font>
      <sz val="20"/>
      <color theme="1"/>
      <name val="Meiryo UI"/>
      <family val="3"/>
    </font>
    <font>
      <sz val="11"/>
      <color theme="1"/>
      <name val="Meiryo UI"/>
      <family val="3"/>
    </font>
    <font>
      <sz val="10"/>
      <color theme="1"/>
      <name val="Meiryo UI"/>
      <family val="3"/>
    </font>
    <font>
      <sz val="11"/>
      <color rgb="FFE20000"/>
      <name val="Meiryo UI"/>
      <family val="3"/>
    </font>
    <font>
      <sz val="9"/>
      <color theme="1"/>
      <name val="Meiryo UI"/>
      <family val="3"/>
    </font>
    <font>
      <b/>
      <sz val="9"/>
      <color theme="1"/>
      <name val="Meiryo UI"/>
      <family val="3"/>
    </font>
    <font>
      <b/>
      <sz val="11"/>
      <color theme="1"/>
      <name val="Meiryo UI"/>
      <family val="3"/>
    </font>
    <font>
      <b/>
      <sz val="28"/>
      <color theme="1"/>
      <name val="Meiryo UI"/>
      <family val="3"/>
    </font>
    <font>
      <sz val="14"/>
      <color theme="1"/>
      <name val="Meiryo UI"/>
      <family val="3"/>
    </font>
    <font>
      <b/>
      <sz val="12"/>
      <color theme="0"/>
      <name val="Meiryo UI"/>
      <family val="3"/>
    </font>
    <font>
      <sz val="12"/>
      <color theme="0"/>
      <name val="Meiryo UI"/>
      <family val="3"/>
    </font>
    <font>
      <b/>
      <sz val="12"/>
      <color theme="1"/>
      <name val="Meiryo UI"/>
      <family val="3"/>
    </font>
    <font>
      <sz val="16"/>
      <color theme="1"/>
      <name val="Meiryo UI"/>
      <family val="3"/>
    </font>
    <font>
      <sz val="11"/>
      <color rgb="FFFF0000"/>
      <name val="Meiryo UI"/>
      <family val="3"/>
    </font>
    <font>
      <sz val="12"/>
      <color rgb="FFFF0000"/>
      <name val="Meiryo UI"/>
      <family val="3"/>
    </font>
    <font>
      <b/>
      <sz val="24"/>
      <color theme="1"/>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color indexed="63"/>
      </right>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thin"/>
      <bottom style="thin"/>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style="thin"/>
      <right style="thin"/>
      <top style="hair"/>
      <bottom style="thin"/>
    </border>
    <border>
      <left style="thin"/>
      <right style="hair"/>
      <top>
        <color indexed="63"/>
      </top>
      <bottom style="thin"/>
    </border>
    <border>
      <left>
        <color indexed="63"/>
      </left>
      <right style="thin"/>
      <top>
        <color indexed="63"/>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0" borderId="0" applyNumberFormat="0" applyFill="0" applyBorder="0" applyAlignment="0" applyProtection="0"/>
    <xf numFmtId="0" fontId="61" fillId="32" borderId="0" applyNumberFormat="0" applyBorder="0" applyAlignment="0" applyProtection="0"/>
  </cellStyleXfs>
  <cellXfs count="237">
    <xf numFmtId="0" fontId="0"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horizontal="center" vertical="center"/>
    </xf>
    <xf numFmtId="0" fontId="62" fillId="0" borderId="0" xfId="0" applyFont="1" applyAlignment="1">
      <alignment horizontal="center" vertical="center"/>
    </xf>
    <xf numFmtId="0" fontId="64" fillId="33" borderId="0" xfId="0" applyFont="1" applyFill="1" applyAlignment="1">
      <alignment vertical="center"/>
    </xf>
    <xf numFmtId="0" fontId="64" fillId="0" borderId="0" xfId="0" applyFont="1" applyFill="1" applyBorder="1" applyAlignment="1">
      <alignment vertical="center"/>
    </xf>
    <xf numFmtId="0" fontId="64" fillId="33" borderId="0" xfId="0" applyFont="1" applyFill="1" applyBorder="1" applyAlignment="1">
      <alignment vertical="center"/>
    </xf>
    <xf numFmtId="0" fontId="66" fillId="33" borderId="0" xfId="0" applyFont="1" applyFill="1" applyAlignment="1">
      <alignment vertical="center"/>
    </xf>
    <xf numFmtId="183" fontId="64" fillId="33" borderId="0" xfId="42" applyNumberFormat="1" applyFont="1" applyFill="1" applyAlignment="1">
      <alignment vertical="center"/>
    </xf>
    <xf numFmtId="0" fontId="67" fillId="33" borderId="0" xfId="0" applyFont="1" applyFill="1" applyAlignment="1">
      <alignment vertical="center"/>
    </xf>
    <xf numFmtId="0" fontId="67" fillId="33" borderId="0" xfId="0" applyFont="1" applyFill="1" applyBorder="1" applyAlignment="1">
      <alignment vertical="center"/>
    </xf>
    <xf numFmtId="0" fontId="68" fillId="33" borderId="0" xfId="0" applyFont="1" applyFill="1" applyBorder="1" applyAlignment="1">
      <alignment horizontal="left" vertical="center" wrapText="1"/>
    </xf>
    <xf numFmtId="176" fontId="67" fillId="33" borderId="0" xfId="0" applyNumberFormat="1" applyFont="1" applyFill="1" applyBorder="1" applyAlignment="1">
      <alignment horizontal="right" vertical="center" wrapText="1"/>
    </xf>
    <xf numFmtId="176" fontId="67" fillId="0" borderId="0" xfId="0" applyNumberFormat="1" applyFont="1" applyFill="1" applyBorder="1" applyAlignment="1">
      <alignment horizontal="right" vertical="center" wrapText="1"/>
    </xf>
    <xf numFmtId="0" fontId="67" fillId="0" borderId="0" xfId="0" applyFont="1" applyFill="1" applyBorder="1" applyAlignment="1">
      <alignment vertical="center"/>
    </xf>
    <xf numFmtId="0" fontId="67" fillId="0" borderId="0" xfId="0" applyFont="1" applyFill="1" applyAlignment="1">
      <alignment vertical="center"/>
    </xf>
    <xf numFmtId="0" fontId="69" fillId="33" borderId="0" xfId="0" applyFont="1" applyFill="1" applyAlignment="1">
      <alignment vertical="center"/>
    </xf>
    <xf numFmtId="0" fontId="64" fillId="0" borderId="0" xfId="0" applyFont="1" applyFill="1" applyAlignment="1">
      <alignment vertical="center"/>
    </xf>
    <xf numFmtId="0" fontId="69" fillId="0" borderId="0" xfId="0" applyFont="1" applyFill="1" applyBorder="1" applyAlignment="1">
      <alignment vertical="center"/>
    </xf>
    <xf numFmtId="0" fontId="69" fillId="0" borderId="0" xfId="0" applyFont="1" applyFill="1" applyAlignment="1">
      <alignment vertical="center"/>
    </xf>
    <xf numFmtId="0" fontId="70" fillId="0" borderId="0" xfId="0" applyFont="1" applyAlignment="1">
      <alignment vertical="center"/>
    </xf>
    <xf numFmtId="0" fontId="71" fillId="0" borderId="0" xfId="0" applyFont="1" applyAlignment="1">
      <alignment horizontal="center" vertical="center"/>
    </xf>
    <xf numFmtId="0" fontId="71" fillId="0" borderId="0" xfId="0" applyFont="1" applyAlignment="1">
      <alignment horizontal="left" vertical="center"/>
    </xf>
    <xf numFmtId="176" fontId="62" fillId="33" borderId="10" xfId="0" applyNumberFormat="1" applyFont="1" applyFill="1" applyBorder="1" applyAlignment="1">
      <alignment horizontal="right" vertical="center" wrapText="1"/>
    </xf>
    <xf numFmtId="176" fontId="62" fillId="33" borderId="11" xfId="0" applyNumberFormat="1" applyFont="1" applyFill="1" applyBorder="1" applyAlignment="1">
      <alignment horizontal="right" vertical="center" wrapText="1"/>
    </xf>
    <xf numFmtId="176" fontId="62" fillId="33" borderId="12" xfId="0" applyNumberFormat="1" applyFont="1" applyFill="1" applyBorder="1" applyAlignment="1">
      <alignment horizontal="right" vertical="center" wrapText="1"/>
    </xf>
    <xf numFmtId="176" fontId="62" fillId="0" borderId="10" xfId="0" applyNumberFormat="1" applyFont="1" applyFill="1" applyBorder="1" applyAlignment="1">
      <alignment horizontal="right" vertical="center" wrapText="1"/>
    </xf>
    <xf numFmtId="176" fontId="62" fillId="0" borderId="11" xfId="0" applyNumberFormat="1" applyFont="1" applyFill="1" applyBorder="1" applyAlignment="1">
      <alignment horizontal="right" vertical="center" wrapText="1"/>
    </xf>
    <xf numFmtId="176" fontId="62" fillId="0" borderId="12" xfId="0" applyNumberFormat="1" applyFont="1" applyFill="1" applyBorder="1" applyAlignment="1">
      <alignment horizontal="right" vertical="center" wrapText="1"/>
    </xf>
    <xf numFmtId="176" fontId="62" fillId="33" borderId="13" xfId="0" applyNumberFormat="1" applyFont="1" applyFill="1" applyBorder="1" applyAlignment="1">
      <alignment horizontal="right" vertical="center" wrapText="1"/>
    </xf>
    <xf numFmtId="176" fontId="62" fillId="33" borderId="14" xfId="0" applyNumberFormat="1" applyFont="1" applyFill="1" applyBorder="1" applyAlignment="1">
      <alignment horizontal="right" vertical="center" wrapText="1"/>
    </xf>
    <xf numFmtId="176" fontId="62" fillId="33" borderId="15" xfId="0" applyNumberFormat="1" applyFont="1" applyFill="1" applyBorder="1" applyAlignment="1">
      <alignment horizontal="right" vertical="center" wrapText="1"/>
    </xf>
    <xf numFmtId="176" fontId="62" fillId="0" borderId="13" xfId="0" applyNumberFormat="1" applyFont="1" applyFill="1" applyBorder="1" applyAlignment="1">
      <alignment horizontal="right" vertical="center" wrapText="1"/>
    </xf>
    <xf numFmtId="176" fontId="62" fillId="0" borderId="14" xfId="0" applyNumberFormat="1" applyFont="1" applyFill="1" applyBorder="1" applyAlignment="1">
      <alignment horizontal="right" vertical="center" wrapText="1"/>
    </xf>
    <xf numFmtId="176" fontId="62" fillId="0" borderId="15" xfId="0" applyNumberFormat="1" applyFont="1" applyFill="1" applyBorder="1" applyAlignment="1">
      <alignment horizontal="right" vertical="center" wrapText="1"/>
    </xf>
    <xf numFmtId="0" fontId="72" fillId="34" borderId="10" xfId="0" applyFont="1" applyFill="1" applyBorder="1" applyAlignment="1">
      <alignment horizontal="center" vertical="center"/>
    </xf>
    <xf numFmtId="0" fontId="72" fillId="34" borderId="11" xfId="0" applyFont="1" applyFill="1" applyBorder="1" applyAlignment="1">
      <alignment horizontal="center" vertical="center"/>
    </xf>
    <xf numFmtId="0" fontId="72" fillId="34" borderId="12" xfId="0" applyFont="1" applyFill="1" applyBorder="1" applyAlignment="1">
      <alignment horizontal="center" vertical="center"/>
    </xf>
    <xf numFmtId="0" fontId="64" fillId="0" borderId="16" xfId="0" applyFont="1" applyFill="1" applyBorder="1" applyAlignment="1">
      <alignment vertical="center"/>
    </xf>
    <xf numFmtId="0" fontId="64" fillId="0" borderId="17" xfId="0" applyFont="1" applyFill="1" applyBorder="1" applyAlignment="1">
      <alignment vertical="center"/>
    </xf>
    <xf numFmtId="0" fontId="72" fillId="34" borderId="0" xfId="0" applyFont="1" applyFill="1" applyBorder="1" applyAlignment="1">
      <alignment horizontal="center" vertical="center"/>
    </xf>
    <xf numFmtId="0" fontId="73" fillId="34" borderId="12" xfId="0" applyFont="1" applyFill="1" applyBorder="1" applyAlignment="1">
      <alignment horizontal="center" vertical="center"/>
    </xf>
    <xf numFmtId="176" fontId="62" fillId="33" borderId="18" xfId="0" applyNumberFormat="1" applyFont="1" applyFill="1" applyBorder="1" applyAlignment="1">
      <alignment horizontal="right" vertical="center" wrapText="1"/>
    </xf>
    <xf numFmtId="176" fontId="62" fillId="33" borderId="19" xfId="0" applyNumberFormat="1" applyFont="1" applyFill="1" applyBorder="1" applyAlignment="1">
      <alignment horizontal="right" vertical="center" wrapText="1"/>
    </xf>
    <xf numFmtId="176" fontId="62" fillId="33" borderId="20" xfId="0" applyNumberFormat="1" applyFont="1" applyFill="1" applyBorder="1" applyAlignment="1">
      <alignment horizontal="right" vertical="center" wrapText="1"/>
    </xf>
    <xf numFmtId="176" fontId="62" fillId="0" borderId="18" xfId="0" applyNumberFormat="1" applyFont="1" applyFill="1" applyBorder="1" applyAlignment="1">
      <alignment horizontal="right" vertical="center" wrapText="1"/>
    </xf>
    <xf numFmtId="176" fontId="62" fillId="0" borderId="19" xfId="0" applyNumberFormat="1" applyFont="1" applyFill="1" applyBorder="1" applyAlignment="1">
      <alignment horizontal="right" vertical="center" wrapText="1"/>
    </xf>
    <xf numFmtId="176" fontId="62" fillId="0" borderId="20" xfId="0" applyNumberFormat="1" applyFont="1" applyFill="1" applyBorder="1" applyAlignment="1">
      <alignment horizontal="right" vertical="center" wrapText="1"/>
    </xf>
    <xf numFmtId="176" fontId="62" fillId="33" borderId="21" xfId="0" applyNumberFormat="1" applyFont="1" applyFill="1" applyBorder="1" applyAlignment="1">
      <alignment horizontal="right" vertical="center" wrapText="1"/>
    </xf>
    <xf numFmtId="176" fontId="62" fillId="33" borderId="22" xfId="0" applyNumberFormat="1" applyFont="1" applyFill="1" applyBorder="1" applyAlignment="1">
      <alignment horizontal="right" vertical="center" wrapText="1"/>
    </xf>
    <xf numFmtId="176" fontId="62" fillId="33" borderId="23" xfId="0" applyNumberFormat="1" applyFont="1" applyFill="1" applyBorder="1" applyAlignment="1">
      <alignment horizontal="right" vertical="center" wrapText="1"/>
    </xf>
    <xf numFmtId="176" fontId="62" fillId="0" borderId="21" xfId="0" applyNumberFormat="1" applyFont="1" applyFill="1" applyBorder="1" applyAlignment="1">
      <alignment horizontal="right" vertical="center" wrapText="1"/>
    </xf>
    <xf numFmtId="176" fontId="62" fillId="0" borderId="22" xfId="0" applyNumberFormat="1" applyFont="1" applyFill="1" applyBorder="1" applyAlignment="1">
      <alignment horizontal="right" vertical="center" wrapText="1"/>
    </xf>
    <xf numFmtId="176" fontId="62" fillId="0" borderId="23" xfId="0" applyNumberFormat="1" applyFont="1" applyFill="1" applyBorder="1" applyAlignment="1">
      <alignment horizontal="right" vertical="center" wrapText="1"/>
    </xf>
    <xf numFmtId="176" fontId="62" fillId="33" borderId="24" xfId="0" applyNumberFormat="1" applyFont="1" applyFill="1" applyBorder="1" applyAlignment="1">
      <alignment horizontal="right" vertical="center" wrapText="1"/>
    </xf>
    <xf numFmtId="176" fontId="62" fillId="33" borderId="25" xfId="0" applyNumberFormat="1" applyFont="1" applyFill="1" applyBorder="1" applyAlignment="1">
      <alignment horizontal="right" vertical="center" wrapText="1"/>
    </xf>
    <xf numFmtId="176" fontId="62" fillId="33" borderId="26" xfId="0" applyNumberFormat="1" applyFont="1" applyFill="1" applyBorder="1" applyAlignment="1">
      <alignment horizontal="right" vertical="center" wrapText="1"/>
    </xf>
    <xf numFmtId="176" fontId="62" fillId="0" borderId="24" xfId="0" applyNumberFormat="1" applyFont="1" applyFill="1" applyBorder="1" applyAlignment="1">
      <alignment horizontal="right" vertical="center" wrapText="1"/>
    </xf>
    <xf numFmtId="176" fontId="62" fillId="0" borderId="25" xfId="0" applyNumberFormat="1" applyFont="1" applyFill="1" applyBorder="1" applyAlignment="1">
      <alignment horizontal="right" vertical="center" wrapText="1"/>
    </xf>
    <xf numFmtId="176" fontId="62" fillId="0" borderId="26" xfId="0" applyNumberFormat="1" applyFont="1" applyFill="1" applyBorder="1" applyAlignment="1">
      <alignment horizontal="right" vertical="center" wrapText="1"/>
    </xf>
    <xf numFmtId="176" fontId="62" fillId="34" borderId="10" xfId="0" applyNumberFormat="1" applyFont="1" applyFill="1" applyBorder="1" applyAlignment="1">
      <alignment horizontal="right" vertical="center" wrapText="1"/>
    </xf>
    <xf numFmtId="176" fontId="62" fillId="34" borderId="11" xfId="0" applyNumberFormat="1" applyFont="1" applyFill="1" applyBorder="1" applyAlignment="1">
      <alignment horizontal="right" vertical="center" wrapText="1"/>
    </xf>
    <xf numFmtId="176" fontId="62" fillId="34" borderId="12" xfId="0" applyNumberFormat="1" applyFont="1" applyFill="1" applyBorder="1" applyAlignment="1">
      <alignment horizontal="right" vertical="center" wrapText="1"/>
    </xf>
    <xf numFmtId="176" fontId="4" fillId="34" borderId="12" xfId="0" applyNumberFormat="1" applyFont="1" applyFill="1" applyBorder="1" applyAlignment="1">
      <alignment horizontal="right" vertical="center" wrapText="1"/>
    </xf>
    <xf numFmtId="182" fontId="62" fillId="33" borderId="24" xfId="0" applyNumberFormat="1" applyFont="1" applyFill="1" applyBorder="1" applyAlignment="1">
      <alignment horizontal="right" vertical="center" wrapText="1"/>
    </xf>
    <xf numFmtId="182" fontId="62" fillId="33" borderId="25" xfId="0" applyNumberFormat="1" applyFont="1" applyFill="1" applyBorder="1" applyAlignment="1">
      <alignment horizontal="right" vertical="center" wrapText="1"/>
    </xf>
    <xf numFmtId="182" fontId="62" fillId="33" borderId="26" xfId="0" applyNumberFormat="1" applyFont="1" applyFill="1" applyBorder="1" applyAlignment="1">
      <alignment horizontal="right" vertical="center" wrapText="1"/>
    </xf>
    <xf numFmtId="182" fontId="62" fillId="0" borderId="24" xfId="0" applyNumberFormat="1" applyFont="1" applyFill="1" applyBorder="1" applyAlignment="1">
      <alignment horizontal="right" vertical="center" wrapText="1"/>
    </xf>
    <xf numFmtId="182" fontId="62" fillId="0" borderId="25" xfId="0" applyNumberFormat="1" applyFont="1" applyFill="1" applyBorder="1" applyAlignment="1">
      <alignment horizontal="right" vertical="center" wrapText="1"/>
    </xf>
    <xf numFmtId="182" fontId="62" fillId="0" borderId="26" xfId="0" applyNumberFormat="1" applyFont="1" applyFill="1" applyBorder="1" applyAlignment="1">
      <alignment horizontal="right" vertical="center" wrapText="1"/>
    </xf>
    <xf numFmtId="3" fontId="62" fillId="33" borderId="16" xfId="0" applyNumberFormat="1" applyFont="1" applyFill="1" applyBorder="1" applyAlignment="1">
      <alignment horizontal="right" vertical="center" wrapText="1"/>
    </xf>
    <xf numFmtId="3" fontId="62" fillId="33" borderId="27" xfId="0" applyNumberFormat="1" applyFont="1" applyFill="1" applyBorder="1" applyAlignment="1">
      <alignment horizontal="right" vertical="center" wrapText="1"/>
    </xf>
    <xf numFmtId="3" fontId="62" fillId="33" borderId="28" xfId="0" applyNumberFormat="1" applyFont="1" applyFill="1" applyBorder="1" applyAlignment="1">
      <alignment horizontal="right" vertical="center" wrapText="1"/>
    </xf>
    <xf numFmtId="3" fontId="62" fillId="0" borderId="16" xfId="0" applyNumberFormat="1" applyFont="1" applyFill="1" applyBorder="1" applyAlignment="1">
      <alignment horizontal="right" vertical="center" wrapText="1"/>
    </xf>
    <xf numFmtId="3" fontId="62" fillId="0" borderId="27" xfId="0" applyNumberFormat="1" applyFont="1" applyFill="1" applyBorder="1" applyAlignment="1">
      <alignment horizontal="right" vertical="center" wrapText="1"/>
    </xf>
    <xf numFmtId="3" fontId="62" fillId="0" borderId="28" xfId="0" applyNumberFormat="1" applyFont="1" applyFill="1" applyBorder="1" applyAlignment="1">
      <alignment horizontal="right" vertical="center" wrapText="1"/>
    </xf>
    <xf numFmtId="3" fontId="62" fillId="33" borderId="13" xfId="0" applyNumberFormat="1" applyFont="1" applyFill="1" applyBorder="1" applyAlignment="1">
      <alignment horizontal="right" vertical="center" wrapText="1"/>
    </xf>
    <xf numFmtId="3" fontId="62" fillId="33" borderId="14" xfId="0" applyNumberFormat="1" applyFont="1" applyFill="1" applyBorder="1" applyAlignment="1">
      <alignment horizontal="right" vertical="center" wrapText="1"/>
    </xf>
    <xf numFmtId="3" fontId="62" fillId="33" borderId="15" xfId="0" applyNumberFormat="1" applyFont="1" applyFill="1" applyBorder="1" applyAlignment="1">
      <alignment horizontal="right" vertical="center" wrapText="1"/>
    </xf>
    <xf numFmtId="3" fontId="62" fillId="0" borderId="13" xfId="0" applyNumberFormat="1" applyFont="1" applyFill="1" applyBorder="1" applyAlignment="1">
      <alignment horizontal="right" vertical="center" wrapText="1"/>
    </xf>
    <xf numFmtId="3" fontId="62" fillId="0" borderId="14" xfId="0" applyNumberFormat="1" applyFont="1" applyFill="1" applyBorder="1" applyAlignment="1">
      <alignment horizontal="right" vertical="center" wrapText="1"/>
    </xf>
    <xf numFmtId="3" fontId="62" fillId="0" borderId="15" xfId="0" applyNumberFormat="1" applyFont="1" applyFill="1" applyBorder="1" applyAlignment="1">
      <alignment horizontal="right" vertical="center" wrapText="1"/>
    </xf>
    <xf numFmtId="176" fontId="62" fillId="33" borderId="16" xfId="0" applyNumberFormat="1" applyFont="1" applyFill="1" applyBorder="1" applyAlignment="1">
      <alignment horizontal="right" vertical="center" wrapText="1"/>
    </xf>
    <xf numFmtId="176" fontId="62" fillId="33" borderId="27" xfId="0" applyNumberFormat="1" applyFont="1" applyFill="1" applyBorder="1" applyAlignment="1">
      <alignment horizontal="right" vertical="center" wrapText="1"/>
    </xf>
    <xf numFmtId="176" fontId="62" fillId="33" borderId="28" xfId="0" applyNumberFormat="1" applyFont="1" applyFill="1" applyBorder="1" applyAlignment="1">
      <alignment horizontal="right" vertical="center" wrapText="1"/>
    </xf>
    <xf numFmtId="176" fontId="62" fillId="0" borderId="16" xfId="0" applyNumberFormat="1" applyFont="1" applyFill="1" applyBorder="1" applyAlignment="1">
      <alignment horizontal="right" vertical="center" wrapText="1"/>
    </xf>
    <xf numFmtId="176" fontId="62" fillId="0" borderId="27" xfId="0" applyNumberFormat="1" applyFont="1" applyFill="1" applyBorder="1" applyAlignment="1">
      <alignment horizontal="right" vertical="center" wrapText="1"/>
    </xf>
    <xf numFmtId="176" fontId="62" fillId="0" borderId="28" xfId="0" applyNumberFormat="1" applyFont="1" applyFill="1" applyBorder="1" applyAlignment="1">
      <alignment horizontal="right" vertical="center" wrapText="1"/>
    </xf>
    <xf numFmtId="183" fontId="62" fillId="33" borderId="13" xfId="0" applyNumberFormat="1" applyFont="1" applyFill="1" applyBorder="1" applyAlignment="1">
      <alignment horizontal="right" vertical="center" wrapText="1"/>
    </xf>
    <xf numFmtId="183" fontId="62" fillId="33" borderId="14" xfId="0" applyNumberFormat="1" applyFont="1" applyFill="1" applyBorder="1" applyAlignment="1">
      <alignment horizontal="right" vertical="center" wrapText="1"/>
    </xf>
    <xf numFmtId="183" fontId="62" fillId="33" borderId="15" xfId="0" applyNumberFormat="1" applyFont="1" applyFill="1" applyBorder="1" applyAlignment="1">
      <alignment horizontal="right" vertical="center" wrapText="1"/>
    </xf>
    <xf numFmtId="183" fontId="62" fillId="0" borderId="13" xfId="0" applyNumberFormat="1" applyFont="1" applyFill="1" applyBorder="1" applyAlignment="1">
      <alignment horizontal="right" vertical="center" wrapText="1"/>
    </xf>
    <xf numFmtId="183" fontId="62" fillId="0" borderId="14" xfId="0" applyNumberFormat="1" applyFont="1" applyFill="1" applyBorder="1" applyAlignment="1">
      <alignment horizontal="right" vertical="center" wrapText="1"/>
    </xf>
    <xf numFmtId="183" fontId="62" fillId="0" borderId="15" xfId="0" applyNumberFormat="1" applyFont="1" applyFill="1" applyBorder="1" applyAlignment="1">
      <alignment horizontal="right" vertical="center" wrapText="1"/>
    </xf>
    <xf numFmtId="0" fontId="62" fillId="33" borderId="24" xfId="0" applyNumberFormat="1" applyFont="1" applyFill="1" applyBorder="1" applyAlignment="1">
      <alignment horizontal="right" vertical="center" wrapText="1"/>
    </xf>
    <xf numFmtId="0" fontId="62" fillId="33" borderId="25" xfId="0" applyNumberFormat="1" applyFont="1" applyFill="1" applyBorder="1" applyAlignment="1">
      <alignment horizontal="right" vertical="center" wrapText="1"/>
    </xf>
    <xf numFmtId="0" fontId="62" fillId="33" borderId="26" xfId="0" applyNumberFormat="1" applyFont="1" applyFill="1" applyBorder="1" applyAlignment="1">
      <alignment horizontal="right" vertical="center" wrapText="1"/>
    </xf>
    <xf numFmtId="185" fontId="62" fillId="33" borderId="26" xfId="0" applyNumberFormat="1" applyFont="1" applyFill="1" applyBorder="1" applyAlignment="1">
      <alignment horizontal="right" vertical="center" wrapText="1"/>
    </xf>
    <xf numFmtId="0" fontId="62" fillId="0" borderId="24" xfId="0" applyNumberFormat="1" applyFont="1" applyFill="1" applyBorder="1" applyAlignment="1">
      <alignment horizontal="right" vertical="center" wrapText="1"/>
    </xf>
    <xf numFmtId="0" fontId="62" fillId="0" borderId="25" xfId="0" applyNumberFormat="1" applyFont="1" applyFill="1" applyBorder="1" applyAlignment="1">
      <alignment horizontal="right" vertical="center" wrapText="1"/>
    </xf>
    <xf numFmtId="0" fontId="62" fillId="0" borderId="26" xfId="0" applyNumberFormat="1" applyFont="1" applyFill="1" applyBorder="1" applyAlignment="1">
      <alignment horizontal="right" vertical="center" wrapText="1"/>
    </xf>
    <xf numFmtId="183" fontId="4" fillId="0" borderId="15" xfId="0" applyNumberFormat="1" applyFont="1" applyFill="1" applyBorder="1" applyAlignment="1">
      <alignment horizontal="right" vertical="center" wrapText="1"/>
    </xf>
    <xf numFmtId="176" fontId="4" fillId="0" borderId="26" xfId="0" applyNumberFormat="1" applyFont="1" applyFill="1" applyBorder="1" applyAlignment="1">
      <alignment horizontal="right" vertical="center" wrapText="1"/>
    </xf>
    <xf numFmtId="182" fontId="4" fillId="0" borderId="26" xfId="0" applyNumberFormat="1" applyFont="1" applyFill="1" applyBorder="1" applyAlignment="1">
      <alignment horizontal="right" vertical="center" wrapText="1"/>
    </xf>
    <xf numFmtId="0" fontId="4" fillId="0" borderId="26" xfId="0" applyNumberFormat="1" applyFont="1" applyFill="1" applyBorder="1" applyAlignment="1">
      <alignment horizontal="right" vertical="center" wrapText="1"/>
    </xf>
    <xf numFmtId="183" fontId="4" fillId="0" borderId="26" xfId="0" applyNumberFormat="1" applyFont="1" applyFill="1" applyBorder="1" applyAlignment="1">
      <alignment horizontal="right" vertical="center" wrapText="1"/>
    </xf>
    <xf numFmtId="183" fontId="62" fillId="0" borderId="11" xfId="0" applyNumberFormat="1" applyFont="1" applyFill="1" applyBorder="1" applyAlignment="1">
      <alignment horizontal="right" vertical="center" wrapText="1"/>
    </xf>
    <xf numFmtId="0" fontId="70" fillId="0" borderId="0" xfId="0" applyFont="1" applyAlignment="1">
      <alignment horizontal="left" vertical="center"/>
    </xf>
    <xf numFmtId="0" fontId="62" fillId="0" borderId="13" xfId="0" applyFont="1" applyFill="1" applyBorder="1" applyAlignment="1">
      <alignment vertical="center"/>
    </xf>
    <xf numFmtId="0" fontId="62" fillId="0" borderId="29" xfId="0" applyFont="1" applyFill="1" applyBorder="1" applyAlignment="1">
      <alignment vertical="center"/>
    </xf>
    <xf numFmtId="0" fontId="74" fillId="0" borderId="29" xfId="0" applyFont="1" applyFill="1" applyBorder="1" applyAlignment="1">
      <alignment horizontal="center" vertical="center"/>
    </xf>
    <xf numFmtId="0" fontId="72" fillId="34" borderId="16" xfId="0" applyFont="1" applyFill="1" applyBorder="1" applyAlignment="1">
      <alignment vertical="center"/>
    </xf>
    <xf numFmtId="0" fontId="72" fillId="34" borderId="17" xfId="0" applyFont="1" applyFill="1" applyBorder="1" applyAlignment="1">
      <alignment vertical="center"/>
    </xf>
    <xf numFmtId="0" fontId="72" fillId="34" borderId="28" xfId="0" applyFont="1" applyFill="1" applyBorder="1" applyAlignment="1">
      <alignment horizontal="center" vertical="center"/>
    </xf>
    <xf numFmtId="0" fontId="62" fillId="33" borderId="16" xfId="0" applyFont="1" applyFill="1" applyBorder="1" applyAlignment="1">
      <alignment horizontal="left" vertical="center"/>
    </xf>
    <xf numFmtId="0" fontId="62" fillId="33" borderId="17" xfId="0" applyFont="1" applyFill="1" applyBorder="1" applyAlignment="1">
      <alignment horizontal="left" vertical="center"/>
    </xf>
    <xf numFmtId="0" fontId="62" fillId="33" borderId="28" xfId="0" applyFont="1" applyFill="1" applyBorder="1" applyAlignment="1">
      <alignment horizontal="left" vertical="center"/>
    </xf>
    <xf numFmtId="0" fontId="62" fillId="33" borderId="10" xfId="0" applyFont="1" applyFill="1" applyBorder="1" applyAlignment="1">
      <alignment horizontal="left" vertical="center"/>
    </xf>
    <xf numFmtId="0" fontId="62" fillId="33" borderId="30" xfId="0" applyFont="1" applyFill="1" applyBorder="1" applyAlignment="1">
      <alignment horizontal="left" vertical="center"/>
    </xf>
    <xf numFmtId="0" fontId="62" fillId="33" borderId="20" xfId="0" applyFont="1" applyFill="1" applyBorder="1" applyAlignment="1">
      <alignment vertical="center"/>
    </xf>
    <xf numFmtId="0" fontId="62" fillId="33" borderId="31" xfId="0" applyFont="1" applyFill="1" applyBorder="1" applyAlignment="1">
      <alignment horizontal="left" vertical="center"/>
    </xf>
    <xf numFmtId="0" fontId="62" fillId="33" borderId="12" xfId="0" applyFont="1" applyFill="1" applyBorder="1" applyAlignment="1">
      <alignment vertical="center"/>
    </xf>
    <xf numFmtId="0" fontId="62" fillId="33" borderId="32" xfId="0" applyFont="1" applyFill="1" applyBorder="1" applyAlignment="1">
      <alignment horizontal="left" vertical="center"/>
    </xf>
    <xf numFmtId="0" fontId="62" fillId="33" borderId="23" xfId="0" applyFont="1" applyFill="1" applyBorder="1" applyAlignment="1">
      <alignment vertical="center"/>
    </xf>
    <xf numFmtId="0" fontId="62" fillId="33" borderId="24" xfId="0" applyFont="1" applyFill="1" applyBorder="1" applyAlignment="1">
      <alignment horizontal="left" vertical="center"/>
    </xf>
    <xf numFmtId="0" fontId="62" fillId="33" borderId="33" xfId="0" applyFont="1" applyFill="1" applyBorder="1" applyAlignment="1">
      <alignment horizontal="left" vertical="center"/>
    </xf>
    <xf numFmtId="0" fontId="62" fillId="33" borderId="26" xfId="0" applyFont="1" applyFill="1" applyBorder="1" applyAlignment="1">
      <alignment horizontal="left" vertical="center"/>
    </xf>
    <xf numFmtId="0" fontId="62" fillId="33" borderId="0" xfId="0" applyFont="1" applyFill="1" applyBorder="1" applyAlignment="1">
      <alignment horizontal="left" vertical="center"/>
    </xf>
    <xf numFmtId="0" fontId="62" fillId="33" borderId="12" xfId="0" applyFont="1" applyFill="1" applyBorder="1" applyAlignment="1">
      <alignment horizontal="left" vertical="center"/>
    </xf>
    <xf numFmtId="0" fontId="62" fillId="33" borderId="13" xfId="0" applyFont="1" applyFill="1" applyBorder="1" applyAlignment="1">
      <alignment horizontal="left" vertical="center"/>
    </xf>
    <xf numFmtId="0" fontId="62" fillId="33" borderId="29" xfId="0" applyFont="1" applyFill="1" applyBorder="1" applyAlignment="1">
      <alignment horizontal="left" vertical="center"/>
    </xf>
    <xf numFmtId="0" fontId="62" fillId="33" borderId="15" xfId="0" applyFont="1" applyFill="1" applyBorder="1" applyAlignment="1">
      <alignment horizontal="left" vertical="center"/>
    </xf>
    <xf numFmtId="0" fontId="62" fillId="34" borderId="0" xfId="0" applyFont="1" applyFill="1" applyBorder="1" applyAlignment="1">
      <alignment horizontal="left" vertical="center"/>
    </xf>
    <xf numFmtId="0" fontId="62" fillId="34" borderId="12" xfId="0" applyFont="1" applyFill="1" applyBorder="1" applyAlignment="1">
      <alignment horizontal="left" vertical="center"/>
    </xf>
    <xf numFmtId="0" fontId="62" fillId="33" borderId="34" xfId="0" applyFont="1" applyFill="1" applyBorder="1" applyAlignment="1">
      <alignment horizontal="left" vertical="center"/>
    </xf>
    <xf numFmtId="0" fontId="62" fillId="33" borderId="35" xfId="0" applyFont="1" applyFill="1" applyBorder="1" applyAlignment="1">
      <alignment vertical="center"/>
    </xf>
    <xf numFmtId="0" fontId="72" fillId="34" borderId="10" xfId="0" applyFont="1" applyFill="1" applyBorder="1" applyAlignment="1">
      <alignment vertical="center"/>
    </xf>
    <xf numFmtId="0" fontId="72" fillId="34" borderId="0" xfId="0" applyFont="1" applyFill="1" applyBorder="1" applyAlignment="1">
      <alignment vertical="center"/>
    </xf>
    <xf numFmtId="0" fontId="62" fillId="33" borderId="13" xfId="0" applyFont="1" applyFill="1" applyBorder="1" applyAlignment="1">
      <alignment vertical="center"/>
    </xf>
    <xf numFmtId="0" fontId="62" fillId="33" borderId="29" xfId="0" applyFont="1" applyFill="1" applyBorder="1" applyAlignment="1">
      <alignment vertical="center"/>
    </xf>
    <xf numFmtId="0" fontId="62" fillId="33" borderId="29" xfId="0" applyFont="1" applyFill="1" applyBorder="1" applyAlignment="1">
      <alignment horizontal="left" vertical="center" wrapText="1" indent="1"/>
    </xf>
    <xf numFmtId="0" fontId="62" fillId="33" borderId="24" xfId="0" applyFont="1" applyFill="1" applyBorder="1" applyAlignment="1">
      <alignment vertical="center"/>
    </xf>
    <xf numFmtId="0" fontId="62" fillId="33" borderId="33" xfId="0" applyFont="1" applyFill="1" applyBorder="1" applyAlignment="1">
      <alignment vertical="center"/>
    </xf>
    <xf numFmtId="0" fontId="62" fillId="33" borderId="33" xfId="0" applyFont="1" applyFill="1" applyBorder="1" applyAlignment="1">
      <alignment horizontal="left" vertical="center" wrapText="1" indent="1"/>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15" xfId="0" applyFont="1" applyFill="1" applyBorder="1" applyAlignment="1">
      <alignment horizontal="center" vertical="center"/>
    </xf>
    <xf numFmtId="0" fontId="74" fillId="0" borderId="25"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25" xfId="0" applyFont="1" applyFill="1" applyBorder="1" applyAlignment="1">
      <alignment vertical="center"/>
    </xf>
    <xf numFmtId="0" fontId="72" fillId="34" borderId="10" xfId="0" applyFont="1" applyFill="1" applyBorder="1" applyAlignment="1">
      <alignment horizontal="left" vertical="center"/>
    </xf>
    <xf numFmtId="0" fontId="62" fillId="0" borderId="25" xfId="0" applyFont="1" applyFill="1" applyBorder="1" applyAlignment="1">
      <alignment horizontal="center" vertical="center"/>
    </xf>
    <xf numFmtId="183" fontId="62" fillId="33" borderId="24" xfId="0" applyNumberFormat="1" applyFont="1" applyFill="1" applyBorder="1" applyAlignment="1">
      <alignment horizontal="right" vertical="center" wrapText="1"/>
    </xf>
    <xf numFmtId="183" fontId="62" fillId="33" borderId="25" xfId="0" applyNumberFormat="1" applyFont="1" applyFill="1" applyBorder="1" applyAlignment="1">
      <alignment horizontal="right" vertical="center" wrapText="1"/>
    </xf>
    <xf numFmtId="183" fontId="62" fillId="33" borderId="26" xfId="0" applyNumberFormat="1" applyFont="1" applyFill="1" applyBorder="1" applyAlignment="1">
      <alignment horizontal="right" vertical="center" wrapText="1"/>
    </xf>
    <xf numFmtId="183" fontId="62" fillId="0" borderId="24" xfId="0" applyNumberFormat="1" applyFont="1" applyFill="1" applyBorder="1" applyAlignment="1">
      <alignment horizontal="right" vertical="center" wrapText="1"/>
    </xf>
    <xf numFmtId="183" fontId="62" fillId="0" borderId="25" xfId="0" applyNumberFormat="1" applyFont="1" applyFill="1" applyBorder="1" applyAlignment="1">
      <alignment horizontal="right" vertical="center" wrapText="1"/>
    </xf>
    <xf numFmtId="183" fontId="62" fillId="0" borderId="26" xfId="0" applyNumberFormat="1" applyFont="1" applyFill="1" applyBorder="1" applyAlignment="1">
      <alignment horizontal="right" vertical="center" wrapText="1"/>
    </xf>
    <xf numFmtId="0" fontId="72" fillId="0" borderId="11" xfId="0" applyFont="1" applyFill="1" applyBorder="1" applyAlignment="1">
      <alignment horizontal="center" vertical="center"/>
    </xf>
    <xf numFmtId="3" fontId="62" fillId="0" borderId="11" xfId="0" applyNumberFormat="1" applyFont="1" applyFill="1" applyBorder="1" applyAlignment="1">
      <alignment horizontal="right" vertical="center" wrapText="1"/>
    </xf>
    <xf numFmtId="182" fontId="62" fillId="0" borderId="11" xfId="0" applyNumberFormat="1" applyFont="1" applyFill="1" applyBorder="1" applyAlignment="1">
      <alignment horizontal="right" vertical="center" wrapText="1"/>
    </xf>
    <xf numFmtId="0" fontId="62" fillId="0" borderId="11" xfId="0" applyNumberFormat="1" applyFont="1" applyFill="1" applyBorder="1" applyAlignment="1">
      <alignment horizontal="right" vertical="center" wrapText="1"/>
    </xf>
    <xf numFmtId="0" fontId="73" fillId="0" borderId="11" xfId="0" applyFont="1" applyFill="1" applyBorder="1" applyAlignment="1">
      <alignment horizontal="center" vertical="center"/>
    </xf>
    <xf numFmtId="0" fontId="76" fillId="33" borderId="0" xfId="0" applyFont="1" applyFill="1" applyBorder="1" applyAlignment="1">
      <alignment vertical="center"/>
    </xf>
    <xf numFmtId="0" fontId="77" fillId="33" borderId="0" xfId="0" applyFont="1" applyFill="1" applyBorder="1" applyAlignment="1">
      <alignment horizontal="left" vertical="center"/>
    </xf>
    <xf numFmtId="183" fontId="4" fillId="0" borderId="0" xfId="0" applyNumberFormat="1" applyFont="1" applyFill="1" applyBorder="1" applyAlignment="1">
      <alignment horizontal="right" vertical="center" wrapText="1"/>
    </xf>
    <xf numFmtId="0" fontId="72" fillId="34" borderId="25" xfId="0" applyFont="1" applyFill="1" applyBorder="1" applyAlignment="1">
      <alignment horizontal="center" vertical="center"/>
    </xf>
    <xf numFmtId="176" fontId="62" fillId="34" borderId="12" xfId="0" applyNumberFormat="1" applyFont="1" applyFill="1" applyBorder="1" applyAlignment="1">
      <alignment horizontal="left" vertical="center"/>
    </xf>
    <xf numFmtId="176" fontId="62" fillId="33" borderId="26" xfId="0" applyNumberFormat="1" applyFont="1" applyFill="1" applyBorder="1" applyAlignment="1">
      <alignment horizontal="right" vertical="center"/>
    </xf>
    <xf numFmtId="183" fontId="4" fillId="0" borderId="25" xfId="0" applyNumberFormat="1" applyFont="1" applyFill="1" applyBorder="1" applyAlignment="1">
      <alignment horizontal="right" vertical="center" wrapText="1"/>
    </xf>
    <xf numFmtId="176" fontId="62" fillId="33" borderId="25" xfId="0" applyNumberFormat="1" applyFont="1" applyFill="1" applyBorder="1" applyAlignment="1">
      <alignment horizontal="right" vertical="center"/>
    </xf>
    <xf numFmtId="176" fontId="62" fillId="34" borderId="12" xfId="0" applyNumberFormat="1" applyFont="1" applyFill="1" applyBorder="1" applyAlignment="1">
      <alignment horizontal="right" vertical="center"/>
    </xf>
    <xf numFmtId="189" fontId="4" fillId="34" borderId="12" xfId="0" applyNumberFormat="1" applyFont="1" applyFill="1" applyBorder="1" applyAlignment="1">
      <alignment horizontal="right" vertical="center" wrapText="1"/>
    </xf>
    <xf numFmtId="0" fontId="78" fillId="0" borderId="0" xfId="0" applyFont="1" applyAlignment="1">
      <alignment vertical="center"/>
    </xf>
    <xf numFmtId="0" fontId="64" fillId="33" borderId="0" xfId="0" applyFont="1" applyFill="1" applyAlignment="1">
      <alignment vertical="top"/>
    </xf>
    <xf numFmtId="0" fontId="62" fillId="33" borderId="33" xfId="0" applyFont="1" applyFill="1" applyBorder="1" applyAlignment="1">
      <alignment vertical="center" wrapText="1"/>
    </xf>
    <xf numFmtId="0" fontId="62" fillId="33" borderId="26" xfId="0" applyFont="1" applyFill="1" applyBorder="1" applyAlignment="1">
      <alignment vertical="center" wrapText="1"/>
    </xf>
    <xf numFmtId="0" fontId="62" fillId="33" borderId="24" xfId="0" applyFont="1" applyFill="1" applyBorder="1" applyAlignment="1">
      <alignment vertical="center"/>
    </xf>
    <xf numFmtId="176" fontId="62" fillId="33" borderId="36" xfId="0" applyNumberFormat="1" applyFont="1" applyFill="1" applyBorder="1" applyAlignment="1">
      <alignment horizontal="right" vertical="center" wrapText="1"/>
    </xf>
    <xf numFmtId="176" fontId="62" fillId="33" borderId="37" xfId="0" applyNumberFormat="1" applyFont="1" applyFill="1" applyBorder="1" applyAlignment="1">
      <alignment horizontal="right" vertical="center" wrapText="1"/>
    </xf>
    <xf numFmtId="176" fontId="62" fillId="33" borderId="35" xfId="0" applyNumberFormat="1" applyFont="1" applyFill="1" applyBorder="1" applyAlignment="1">
      <alignment horizontal="right" vertical="center" wrapText="1"/>
    </xf>
    <xf numFmtId="176" fontId="62" fillId="0" borderId="37" xfId="0" applyNumberFormat="1" applyFont="1" applyFill="1" applyBorder="1" applyAlignment="1">
      <alignment horizontal="right" vertical="center" wrapText="1"/>
    </xf>
    <xf numFmtId="176" fontId="62" fillId="0" borderId="36" xfId="0" applyNumberFormat="1" applyFont="1" applyFill="1" applyBorder="1" applyAlignment="1">
      <alignment horizontal="right" vertical="center" wrapText="1"/>
    </xf>
    <xf numFmtId="176" fontId="62" fillId="0" borderId="35" xfId="0" applyNumberFormat="1" applyFont="1" applyFill="1" applyBorder="1" applyAlignment="1">
      <alignment horizontal="right" vertical="center" wrapText="1"/>
    </xf>
    <xf numFmtId="0" fontId="62" fillId="33" borderId="38" xfId="0" applyFont="1" applyFill="1" applyBorder="1" applyAlignment="1">
      <alignment horizontal="left" vertical="center"/>
    </xf>
    <xf numFmtId="190" fontId="62" fillId="0" borderId="39" xfId="0" applyNumberFormat="1" applyFont="1" applyFill="1" applyBorder="1" applyAlignment="1">
      <alignment horizontal="right" vertical="center" wrapText="1"/>
    </xf>
    <xf numFmtId="190" fontId="62" fillId="0" borderId="28" xfId="0" applyNumberFormat="1" applyFont="1" applyFill="1" applyBorder="1" applyAlignment="1">
      <alignment horizontal="right" vertical="center" wrapText="1"/>
    </xf>
    <xf numFmtId="190" fontId="62" fillId="33" borderId="20" xfId="0" applyNumberFormat="1" applyFont="1" applyFill="1" applyBorder="1" applyAlignment="1">
      <alignment vertical="center"/>
    </xf>
    <xf numFmtId="190" fontId="62" fillId="0" borderId="20" xfId="0" applyNumberFormat="1" applyFont="1" applyFill="1" applyBorder="1" applyAlignment="1">
      <alignment horizontal="right" vertical="center" wrapText="1"/>
    </xf>
    <xf numFmtId="190" fontId="62" fillId="33" borderId="12" xfId="0" applyNumberFormat="1" applyFont="1" applyFill="1" applyBorder="1" applyAlignment="1">
      <alignment vertical="center"/>
    </xf>
    <xf numFmtId="190" fontId="62" fillId="0" borderId="12" xfId="0" applyNumberFormat="1" applyFont="1" applyFill="1" applyBorder="1" applyAlignment="1">
      <alignment horizontal="right" vertical="center" wrapText="1"/>
    </xf>
    <xf numFmtId="190" fontId="62" fillId="33" borderId="23" xfId="0" applyNumberFormat="1" applyFont="1" applyFill="1" applyBorder="1" applyAlignment="1">
      <alignment vertical="center"/>
    </xf>
    <xf numFmtId="190" fontId="62" fillId="0" borderId="23" xfId="0" applyNumberFormat="1" applyFont="1" applyFill="1" applyBorder="1" applyAlignment="1">
      <alignment horizontal="right" vertical="center" wrapText="1"/>
    </xf>
    <xf numFmtId="190" fontId="62" fillId="33" borderId="28" xfId="0" applyNumberFormat="1" applyFont="1" applyFill="1" applyBorder="1" applyAlignment="1">
      <alignment horizontal="right" vertical="center"/>
    </xf>
    <xf numFmtId="190" fontId="62" fillId="33" borderId="35" xfId="0" applyNumberFormat="1" applyFont="1" applyFill="1" applyBorder="1" applyAlignment="1">
      <alignment vertical="center"/>
    </xf>
    <xf numFmtId="190" fontId="62" fillId="0" borderId="35" xfId="0" applyNumberFormat="1" applyFont="1" applyFill="1" applyBorder="1" applyAlignment="1">
      <alignment horizontal="right" vertical="center" wrapText="1"/>
    </xf>
    <xf numFmtId="190" fontId="62" fillId="33" borderId="12" xfId="0" applyNumberFormat="1" applyFont="1" applyFill="1" applyBorder="1" applyAlignment="1">
      <alignment horizontal="right" vertical="center"/>
    </xf>
    <xf numFmtId="190" fontId="62" fillId="33" borderId="26" xfId="0" applyNumberFormat="1" applyFont="1" applyFill="1" applyBorder="1" applyAlignment="1">
      <alignment horizontal="right" vertical="center"/>
    </xf>
    <xf numFmtId="190" fontId="62" fillId="0" borderId="26" xfId="0" applyNumberFormat="1" applyFont="1" applyFill="1" applyBorder="1" applyAlignment="1">
      <alignment horizontal="right" vertical="center" wrapText="1"/>
    </xf>
    <xf numFmtId="190" fontId="62" fillId="33" borderId="20" xfId="0" applyNumberFormat="1" applyFont="1" applyFill="1" applyBorder="1" applyAlignment="1">
      <alignment horizontal="right" vertical="center"/>
    </xf>
    <xf numFmtId="190" fontId="62" fillId="33" borderId="25" xfId="0" applyNumberFormat="1" applyFont="1" applyFill="1" applyBorder="1" applyAlignment="1">
      <alignment horizontal="right" vertical="center"/>
    </xf>
    <xf numFmtId="190" fontId="62" fillId="0" borderId="25" xfId="0" applyNumberFormat="1" applyFont="1" applyFill="1" applyBorder="1" applyAlignment="1">
      <alignment horizontal="right" vertical="center" wrapText="1"/>
    </xf>
    <xf numFmtId="190" fontId="4" fillId="0" borderId="26" xfId="0" applyNumberFormat="1" applyFont="1" applyFill="1" applyBorder="1" applyAlignment="1">
      <alignment horizontal="right" vertical="center" wrapText="1"/>
    </xf>
    <xf numFmtId="191" fontId="4" fillId="0" borderId="26" xfId="0" applyNumberFormat="1" applyFont="1" applyFill="1" applyBorder="1" applyAlignment="1">
      <alignment horizontal="right" vertical="center" wrapText="1"/>
    </xf>
    <xf numFmtId="0" fontId="78" fillId="0" borderId="0" xfId="0" applyFont="1" applyAlignment="1">
      <alignment horizontal="left" vertical="center"/>
    </xf>
    <xf numFmtId="0" fontId="62" fillId="0" borderId="24" xfId="0" applyFont="1" applyFill="1" applyBorder="1" applyAlignment="1">
      <alignment horizontal="center" vertical="center"/>
    </xf>
    <xf numFmtId="0" fontId="62" fillId="0" borderId="33"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5" xfId="0" applyFont="1" applyFill="1" applyBorder="1" applyAlignment="1">
      <alignment horizontal="center" vertical="center"/>
    </xf>
    <xf numFmtId="0" fontId="64" fillId="33" borderId="0" xfId="0" applyFont="1" applyFill="1" applyAlignment="1">
      <alignment horizontal="left" vertical="center" wrapText="1"/>
    </xf>
    <xf numFmtId="0" fontId="62" fillId="33" borderId="24" xfId="0" applyFont="1" applyFill="1" applyBorder="1" applyAlignment="1">
      <alignment horizontal="left" vertical="center" wrapText="1"/>
    </xf>
    <xf numFmtId="0" fontId="62" fillId="33" borderId="33" xfId="0" applyFont="1" applyFill="1" applyBorder="1" applyAlignment="1">
      <alignment horizontal="left" vertical="center" wrapText="1"/>
    </xf>
    <xf numFmtId="0" fontId="62" fillId="33" borderId="26" xfId="0" applyFont="1" applyFill="1" applyBorder="1" applyAlignment="1">
      <alignment horizontal="left" vertical="center" wrapText="1"/>
    </xf>
    <xf numFmtId="0" fontId="41" fillId="0" borderId="0" xfId="0" applyFont="1" applyAlignment="1">
      <alignment horizontal="left" vertical="center"/>
    </xf>
    <xf numFmtId="0" fontId="4" fillId="33" borderId="30" xfId="0" applyFont="1" applyFill="1" applyBorder="1" applyAlignment="1">
      <alignment horizontal="left" vertical="center"/>
    </xf>
    <xf numFmtId="0" fontId="4" fillId="33" borderId="32"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34"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28"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0" xfId="0" applyFont="1" applyFill="1" applyBorder="1" applyAlignment="1">
      <alignment vertical="center"/>
    </xf>
    <xf numFmtId="0" fontId="4" fillId="33" borderId="31" xfId="0" applyFont="1" applyFill="1" applyBorder="1" applyAlignment="1">
      <alignment horizontal="left" vertical="center"/>
    </xf>
    <xf numFmtId="0" fontId="4" fillId="33" borderId="12" xfId="0" applyFont="1" applyFill="1" applyBorder="1" applyAlignment="1">
      <alignment vertical="center"/>
    </xf>
    <xf numFmtId="0" fontId="4" fillId="33" borderId="25" xfId="0" applyFont="1" applyFill="1" applyBorder="1" applyAlignment="1">
      <alignment horizontal="left" vertical="center"/>
    </xf>
    <xf numFmtId="190" fontId="4" fillId="0" borderId="20" xfId="0" applyNumberFormat="1" applyFont="1" applyFill="1" applyBorder="1" applyAlignment="1">
      <alignment horizontal="right" vertical="center" wrapText="1"/>
    </xf>
    <xf numFmtId="0" fontId="4" fillId="33" borderId="24" xfId="0" applyFont="1" applyFill="1" applyBorder="1" applyAlignment="1">
      <alignment horizontal="left" vertical="center"/>
    </xf>
    <xf numFmtId="0" fontId="42" fillId="33" borderId="24" xfId="0" applyFont="1" applyFill="1" applyBorder="1" applyAlignment="1">
      <alignment horizontal="left" vertical="center" wrapText="1"/>
    </xf>
    <xf numFmtId="0" fontId="42" fillId="33" borderId="33" xfId="0" applyFont="1" applyFill="1" applyBorder="1" applyAlignment="1">
      <alignment horizontal="left" vertical="center" wrapText="1"/>
    </xf>
    <xf numFmtId="0" fontId="42" fillId="33" borderId="26" xfId="0" applyFont="1" applyFill="1" applyBorder="1" applyAlignment="1">
      <alignment horizontal="left" vertical="center" wrapText="1"/>
    </xf>
    <xf numFmtId="0" fontId="4" fillId="33" borderId="33" xfId="0" applyFont="1" applyFill="1" applyBorder="1" applyAlignment="1">
      <alignment horizontal="left" vertical="center"/>
    </xf>
    <xf numFmtId="0" fontId="4" fillId="33" borderId="26" xfId="0" applyFont="1" applyFill="1" applyBorder="1" applyAlignment="1">
      <alignment horizontal="left" vertical="center"/>
    </xf>
    <xf numFmtId="0" fontId="43" fillId="33"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I46"/>
  <sheetViews>
    <sheetView showGridLines="0" tabSelected="1" view="pageBreakPreview" zoomScale="70" zoomScaleNormal="60" zoomScaleSheetLayoutView="70" zoomScalePageLayoutView="0" workbookViewId="0" topLeftCell="A1">
      <pane xSplit="4" ySplit="6" topLeftCell="E7" activePane="bottomRight" state="frozen"/>
      <selection pane="topLeft" activeCell="A1" sqref="A1"/>
      <selection pane="topRight" activeCell="E1" sqref="E1"/>
      <selection pane="bottomLeft" activeCell="A6" sqref="A6"/>
      <selection pane="bottomRight" activeCell="L34" sqref="L34"/>
    </sheetView>
  </sheetViews>
  <sheetFormatPr defaultColWidth="11.00390625" defaultRowHeight="15"/>
  <cols>
    <col min="1" max="1" width="2.00390625" style="6" customWidth="1"/>
    <col min="2" max="3" width="2.421875" style="6" customWidth="1"/>
    <col min="4" max="4" width="54.421875" style="8" customWidth="1"/>
    <col min="5" max="5" width="17.421875" style="8" customWidth="1"/>
    <col min="6" max="7" width="17.421875" style="6" customWidth="1"/>
    <col min="8" max="8" width="2.57421875" style="6" customWidth="1"/>
    <col min="9" max="16384" width="11.00390625" style="6" customWidth="1"/>
  </cols>
  <sheetData>
    <row r="1" spans="4:5" s="1" customFormat="1" ht="15" customHeight="1">
      <c r="D1" s="2"/>
      <c r="E1" s="2"/>
    </row>
    <row r="2" spans="2:5" s="1" customFormat="1" ht="37.5" customHeight="1">
      <c r="B2" s="177" t="s">
        <v>50</v>
      </c>
      <c r="D2" s="2"/>
      <c r="E2" s="2"/>
    </row>
    <row r="3" spans="2:7" s="1" customFormat="1" ht="37.5" customHeight="1">
      <c r="B3" s="208" t="s">
        <v>54</v>
      </c>
      <c r="C3" s="208"/>
      <c r="D3" s="208"/>
      <c r="E3" s="208"/>
      <c r="F3" s="208"/>
      <c r="G3" s="208"/>
    </row>
    <row r="4" spans="2:7" s="1" customFormat="1" ht="12" customHeight="1">
      <c r="B4" s="109"/>
      <c r="C4" s="109"/>
      <c r="D4" s="109"/>
      <c r="E4" s="109"/>
      <c r="F4" s="109"/>
      <c r="G4" s="109"/>
    </row>
    <row r="5" spans="2:9" s="5" customFormat="1" ht="22.5" customHeight="1">
      <c r="B5" s="217" t="s">
        <v>51</v>
      </c>
      <c r="C5" s="23"/>
      <c r="F5" s="22"/>
      <c r="G5" s="22"/>
      <c r="H5" s="22"/>
      <c r="I5" s="22"/>
    </row>
    <row r="6" spans="2:7" ht="37.5" customHeight="1">
      <c r="B6" s="153" t="s">
        <v>2</v>
      </c>
      <c r="C6" s="153"/>
      <c r="D6" s="151"/>
      <c r="E6" s="155" t="s">
        <v>55</v>
      </c>
      <c r="F6" s="152" t="s">
        <v>53</v>
      </c>
      <c r="G6" s="152" t="s">
        <v>52</v>
      </c>
    </row>
    <row r="7" spans="2:7" s="9" customFormat="1" ht="21.75" customHeight="1">
      <c r="B7" s="138" t="s">
        <v>40</v>
      </c>
      <c r="C7" s="139"/>
      <c r="D7" s="39"/>
      <c r="E7" s="170"/>
      <c r="F7" s="43"/>
      <c r="G7" s="43"/>
    </row>
    <row r="8" spans="2:7" ht="21.75" customHeight="1">
      <c r="B8" s="116" t="s">
        <v>18</v>
      </c>
      <c r="C8" s="117"/>
      <c r="D8" s="118"/>
      <c r="E8" s="189">
        <v>5880.9</v>
      </c>
      <c r="F8" s="190">
        <v>5870.2</v>
      </c>
      <c r="G8" s="190">
        <v>6059</v>
      </c>
    </row>
    <row r="9" spans="2:7" ht="21.75" customHeight="1">
      <c r="B9" s="119"/>
      <c r="C9" s="120" t="s">
        <v>19</v>
      </c>
      <c r="D9" s="121"/>
      <c r="E9" s="191">
        <v>3707.5</v>
      </c>
      <c r="F9" s="192">
        <v>3605.8</v>
      </c>
      <c r="G9" s="192">
        <v>3534.5</v>
      </c>
    </row>
    <row r="10" spans="2:7" ht="21.75" customHeight="1">
      <c r="B10" s="119"/>
      <c r="C10" s="122" t="s">
        <v>20</v>
      </c>
      <c r="D10" s="123"/>
      <c r="E10" s="193">
        <v>605.2</v>
      </c>
      <c r="F10" s="194">
        <v>629</v>
      </c>
      <c r="G10" s="194">
        <v>686</v>
      </c>
    </row>
    <row r="11" spans="2:7" ht="21.75" customHeight="1">
      <c r="B11" s="119"/>
      <c r="C11" s="218" t="s">
        <v>69</v>
      </c>
      <c r="D11" s="121"/>
      <c r="E11" s="191">
        <v>486</v>
      </c>
      <c r="F11" s="192">
        <v>525.2</v>
      </c>
      <c r="G11" s="192">
        <v>609.5</v>
      </c>
    </row>
    <row r="12" spans="2:7" ht="21.75" customHeight="1">
      <c r="B12" s="119"/>
      <c r="C12" s="219" t="s">
        <v>21</v>
      </c>
      <c r="D12" s="125"/>
      <c r="E12" s="195">
        <v>1082.2</v>
      </c>
      <c r="F12" s="196">
        <v>1110.2</v>
      </c>
      <c r="G12" s="196">
        <v>1229</v>
      </c>
    </row>
    <row r="13" spans="2:7" ht="21.75" customHeight="1">
      <c r="B13" s="116" t="s">
        <v>22</v>
      </c>
      <c r="C13" s="220"/>
      <c r="D13" s="118"/>
      <c r="E13" s="197">
        <v>4820.9</v>
      </c>
      <c r="F13" s="190">
        <v>4797.6</v>
      </c>
      <c r="G13" s="190">
        <v>4965.1</v>
      </c>
    </row>
    <row r="14" spans="2:7" ht="21.75" customHeight="1">
      <c r="B14" s="188"/>
      <c r="C14" s="221" t="s">
        <v>88</v>
      </c>
      <c r="D14" s="137"/>
      <c r="E14" s="198">
        <v>750.6</v>
      </c>
      <c r="F14" s="199">
        <v>779.9</v>
      </c>
      <c r="G14" s="199">
        <v>785.9</v>
      </c>
    </row>
    <row r="15" spans="2:7" ht="21.75" customHeight="1">
      <c r="B15" s="119" t="s">
        <v>23</v>
      </c>
      <c r="C15" s="129"/>
      <c r="D15" s="130"/>
      <c r="E15" s="200">
        <v>1060</v>
      </c>
      <c r="F15" s="194">
        <v>1072.5</v>
      </c>
      <c r="G15" s="194">
        <v>1093.9</v>
      </c>
    </row>
    <row r="16" spans="2:7" s="8" customFormat="1" ht="21.75" customHeight="1">
      <c r="B16" s="126" t="s">
        <v>25</v>
      </c>
      <c r="C16" s="127"/>
      <c r="D16" s="128"/>
      <c r="E16" s="201">
        <v>749.6</v>
      </c>
      <c r="F16" s="202">
        <v>752.1</v>
      </c>
      <c r="G16" s="202">
        <v>771.8</v>
      </c>
    </row>
    <row r="17" spans="2:7" ht="21.75" customHeight="1">
      <c r="B17" s="154" t="s">
        <v>43</v>
      </c>
      <c r="C17" s="134"/>
      <c r="D17" s="135"/>
      <c r="E17" s="171"/>
      <c r="F17" s="64"/>
      <c r="G17" s="64"/>
    </row>
    <row r="18" spans="2:7" ht="21.75" customHeight="1">
      <c r="B18" s="222" t="s">
        <v>72</v>
      </c>
      <c r="C18" s="220"/>
      <c r="D18" s="223"/>
      <c r="E18" s="197">
        <v>9520.9</v>
      </c>
      <c r="F18" s="190">
        <v>10356.6</v>
      </c>
      <c r="G18" s="190">
        <v>10200.4</v>
      </c>
    </row>
    <row r="19" spans="2:7" ht="21.75" customHeight="1">
      <c r="B19" s="224"/>
      <c r="C19" s="218" t="s">
        <v>70</v>
      </c>
      <c r="D19" s="225"/>
      <c r="E19" s="203">
        <v>3305.8</v>
      </c>
      <c r="F19" s="192">
        <v>4298.6</v>
      </c>
      <c r="G19" s="192">
        <v>4271.4</v>
      </c>
    </row>
    <row r="20" spans="2:7" ht="21.75" customHeight="1">
      <c r="B20" s="224"/>
      <c r="C20" s="226" t="s">
        <v>73</v>
      </c>
      <c r="D20" s="227"/>
      <c r="E20" s="200">
        <v>6215.1</v>
      </c>
      <c r="F20" s="194">
        <v>6058</v>
      </c>
      <c r="G20" s="194">
        <v>5929</v>
      </c>
    </row>
    <row r="21" spans="2:7" ht="21.75" customHeight="1">
      <c r="B21" s="222" t="s">
        <v>74</v>
      </c>
      <c r="C21" s="220"/>
      <c r="D21" s="223"/>
      <c r="E21" s="197">
        <v>3119.4</v>
      </c>
      <c r="F21" s="190">
        <v>3327.8</v>
      </c>
      <c r="G21" s="190">
        <v>3249.7</v>
      </c>
    </row>
    <row r="22" spans="2:7" ht="21.75" customHeight="1">
      <c r="B22" s="224"/>
      <c r="C22" s="218" t="s">
        <v>75</v>
      </c>
      <c r="D22" s="225"/>
      <c r="E22" s="203">
        <v>2169.9</v>
      </c>
      <c r="F22" s="192">
        <v>2514.3</v>
      </c>
      <c r="G22" s="229">
        <v>2483.1</v>
      </c>
    </row>
    <row r="23" spans="2:7" ht="21.75" customHeight="1">
      <c r="B23" s="224"/>
      <c r="C23" s="226" t="s">
        <v>76</v>
      </c>
      <c r="D23" s="227"/>
      <c r="E23" s="200">
        <v>949.5</v>
      </c>
      <c r="F23" s="194">
        <v>813.5</v>
      </c>
      <c r="G23" s="194">
        <v>765.8</v>
      </c>
    </row>
    <row r="24" spans="2:7" ht="21.75" customHeight="1">
      <c r="B24" s="228" t="s">
        <v>77</v>
      </c>
      <c r="C24" s="228"/>
      <c r="D24" s="228"/>
      <c r="E24" s="204">
        <v>6401.4</v>
      </c>
      <c r="F24" s="205">
        <v>7028.8</v>
      </c>
      <c r="G24" s="205">
        <v>6950.7</v>
      </c>
    </row>
    <row r="25" spans="2:7" ht="21.75" customHeight="1">
      <c r="B25" s="154" t="s">
        <v>78</v>
      </c>
      <c r="C25" s="134"/>
      <c r="D25" s="135"/>
      <c r="E25" s="175"/>
      <c r="F25" s="65"/>
      <c r="G25" s="65"/>
    </row>
    <row r="26" spans="2:7" s="8" customFormat="1" ht="21.75" customHeight="1">
      <c r="B26" s="126" t="s">
        <v>79</v>
      </c>
      <c r="C26" s="127"/>
      <c r="D26" s="128"/>
      <c r="E26" s="172" t="s">
        <v>8</v>
      </c>
      <c r="F26" s="206">
        <v>1887.5</v>
      </c>
      <c r="G26" s="206">
        <v>1230.7</v>
      </c>
    </row>
    <row r="27" spans="2:7" ht="21.75" customHeight="1">
      <c r="B27" s="126" t="s">
        <v>80</v>
      </c>
      <c r="C27" s="127"/>
      <c r="D27" s="128"/>
      <c r="E27" s="172" t="s">
        <v>8</v>
      </c>
      <c r="F27" s="207">
        <v>-651.1</v>
      </c>
      <c r="G27" s="207">
        <v>-644.1</v>
      </c>
    </row>
    <row r="28" spans="2:7" ht="21.75" customHeight="1">
      <c r="B28" s="230" t="s">
        <v>81</v>
      </c>
      <c r="C28" s="127"/>
      <c r="D28" s="128"/>
      <c r="E28" s="172" t="s">
        <v>8</v>
      </c>
      <c r="F28" s="207">
        <v>-227.1</v>
      </c>
      <c r="G28" s="207">
        <v>-1085.8</v>
      </c>
    </row>
    <row r="29" spans="2:7" ht="21.75" customHeight="1">
      <c r="B29" s="154" t="s">
        <v>45</v>
      </c>
      <c r="C29" s="134"/>
      <c r="D29" s="135"/>
      <c r="E29" s="175"/>
      <c r="F29" s="176"/>
      <c r="G29" s="65"/>
    </row>
    <row r="30" spans="2:7" ht="21.75" customHeight="1">
      <c r="B30" s="126" t="s">
        <v>82</v>
      </c>
      <c r="C30" s="127"/>
      <c r="D30" s="128"/>
      <c r="E30" s="172" t="s">
        <v>8</v>
      </c>
      <c r="F30" s="206">
        <v>698.6</v>
      </c>
      <c r="G30" s="206">
        <v>706.3</v>
      </c>
    </row>
    <row r="31" spans="2:7" ht="21.75" customHeight="1">
      <c r="B31" s="154" t="s">
        <v>48</v>
      </c>
      <c r="C31" s="134"/>
      <c r="D31" s="135"/>
      <c r="E31" s="175"/>
      <c r="F31" s="65"/>
      <c r="G31" s="65"/>
    </row>
    <row r="32" spans="2:7" ht="36" customHeight="1">
      <c r="B32" s="231" t="s">
        <v>89</v>
      </c>
      <c r="C32" s="232"/>
      <c r="D32" s="233"/>
      <c r="E32" s="172" t="s">
        <v>8</v>
      </c>
      <c r="F32" s="202">
        <v>1133.3</v>
      </c>
      <c r="G32" s="202">
        <v>593.6</v>
      </c>
    </row>
    <row r="33" spans="2:7" ht="21.75" customHeight="1">
      <c r="B33" s="230" t="s">
        <v>6</v>
      </c>
      <c r="C33" s="234"/>
      <c r="D33" s="235"/>
      <c r="E33" s="172" t="s">
        <v>8</v>
      </c>
      <c r="F33" s="202">
        <v>1746</v>
      </c>
      <c r="G33" s="202">
        <v>1790.9</v>
      </c>
    </row>
    <row r="34" spans="2:7" ht="21.75" customHeight="1">
      <c r="B34" s="230" t="s">
        <v>83</v>
      </c>
      <c r="C34" s="234"/>
      <c r="D34" s="235"/>
      <c r="E34" s="172" t="s">
        <v>8</v>
      </c>
      <c r="F34" s="107">
        <v>0.457</v>
      </c>
      <c r="G34" s="107">
        <v>0.482</v>
      </c>
    </row>
    <row r="35" spans="2:7" ht="21.75" customHeight="1">
      <c r="B35" s="230" t="s">
        <v>84</v>
      </c>
      <c r="C35" s="234"/>
      <c r="D35" s="235"/>
      <c r="E35" s="172" t="s">
        <v>8</v>
      </c>
      <c r="F35" s="202">
        <v>1719.5</v>
      </c>
      <c r="G35" s="206">
        <v>1850.7</v>
      </c>
    </row>
    <row r="36" spans="2:7" ht="21.75" customHeight="1">
      <c r="B36" s="230" t="s">
        <v>85</v>
      </c>
      <c r="C36" s="234"/>
      <c r="D36" s="235"/>
      <c r="E36" s="172" t="s">
        <v>8</v>
      </c>
      <c r="F36" s="107">
        <v>0.164</v>
      </c>
      <c r="G36" s="107">
        <v>0.167</v>
      </c>
    </row>
    <row r="37" spans="2:8" ht="21.75" customHeight="1">
      <c r="B37" s="230" t="s">
        <v>7</v>
      </c>
      <c r="C37" s="234"/>
      <c r="D37" s="235"/>
      <c r="E37" s="172" t="s">
        <v>8</v>
      </c>
      <c r="F37" s="107">
        <v>0.108</v>
      </c>
      <c r="G37" s="107">
        <v>0.106</v>
      </c>
      <c r="H37" s="10"/>
    </row>
    <row r="38" spans="2:8" ht="21.75" customHeight="1">
      <c r="B38" s="228" t="s">
        <v>86</v>
      </c>
      <c r="C38" s="228"/>
      <c r="D38" s="228"/>
      <c r="E38" s="174" t="s">
        <v>8</v>
      </c>
      <c r="F38" s="173" t="s">
        <v>8</v>
      </c>
      <c r="G38" s="107">
        <v>0.103</v>
      </c>
      <c r="H38" s="10"/>
    </row>
    <row r="39" spans="2:8" ht="21.75" customHeight="1">
      <c r="B39" s="168"/>
      <c r="C39" s="129"/>
      <c r="D39" s="129"/>
      <c r="E39" s="129"/>
      <c r="F39" s="169"/>
      <c r="G39" s="169"/>
      <c r="H39" s="10"/>
    </row>
    <row r="40" spans="2:5" s="18" customFormat="1" ht="19.5" customHeight="1">
      <c r="B40" s="6">
        <v>1</v>
      </c>
      <c r="C40" s="6"/>
      <c r="D40" s="236" t="s">
        <v>87</v>
      </c>
      <c r="E40" s="167"/>
    </row>
    <row r="41" spans="2:5" s="18" customFormat="1" ht="19.5" customHeight="1">
      <c r="B41" s="6"/>
      <c r="C41" s="6"/>
      <c r="D41" s="8"/>
      <c r="E41" s="8"/>
    </row>
    <row r="42" spans="2:5" s="11" customFormat="1" ht="19.5" customHeight="1">
      <c r="B42" s="6"/>
      <c r="D42" s="8"/>
      <c r="E42" s="8"/>
    </row>
    <row r="43" spans="2:5" s="18" customFormat="1" ht="19.5" customHeight="1">
      <c r="B43" s="6"/>
      <c r="C43" s="6"/>
      <c r="D43" s="8"/>
      <c r="E43" s="8"/>
    </row>
    <row r="44" spans="2:5" s="18" customFormat="1" ht="19.5" customHeight="1">
      <c r="B44" s="6"/>
      <c r="C44" s="6"/>
      <c r="D44" s="8"/>
      <c r="E44" s="8"/>
    </row>
    <row r="45" spans="2:5" s="18" customFormat="1" ht="19.5" customHeight="1">
      <c r="B45" s="6"/>
      <c r="C45" s="6"/>
      <c r="D45" s="8"/>
      <c r="E45" s="8"/>
    </row>
    <row r="46" spans="4:5" s="11" customFormat="1" ht="15.75">
      <c r="D46" s="8"/>
      <c r="E46" s="8"/>
    </row>
  </sheetData>
  <sheetProtection/>
  <mergeCells count="2">
    <mergeCell ref="B3:G3"/>
    <mergeCell ref="B32:D32"/>
  </mergeCells>
  <printOptions/>
  <pageMargins left="0.25" right="0.25" top="0.75" bottom="0.75" header="0.3" footer="0.3"/>
  <pageSetup fitToHeight="0" fitToWidth="1" horizontalDpi="600" verticalDpi="600" orientation="landscape" paperSize="9" scale="53" r:id="rId1"/>
  <rowBreaks count="1" manualBreakCount="1">
    <brk id="46" max="18" man="1"/>
  </rowBreaks>
</worksheet>
</file>

<file path=xl/worksheets/sheet2.xml><?xml version="1.0" encoding="utf-8"?>
<worksheet xmlns="http://schemas.openxmlformats.org/spreadsheetml/2006/main" xmlns:r="http://schemas.openxmlformats.org/officeDocument/2006/relationships">
  <sheetPr>
    <pageSetUpPr fitToPage="1"/>
  </sheetPr>
  <dimension ref="B1:U48"/>
  <sheetViews>
    <sheetView showGridLines="0" view="pageBreakPreview" zoomScale="70" zoomScaleNormal="60" zoomScaleSheetLayoutView="70" zoomScalePageLayoutView="0" workbookViewId="0" topLeftCell="A1">
      <pane xSplit="4" ySplit="7" topLeftCell="E8" activePane="bottomRight" state="frozen"/>
      <selection pane="topLeft" activeCell="A1" sqref="A1"/>
      <selection pane="topRight" activeCell="E1" sqref="E1"/>
      <selection pane="bottomLeft" activeCell="A6" sqref="A6"/>
      <selection pane="bottomRight" activeCell="A1" sqref="A1"/>
    </sheetView>
  </sheetViews>
  <sheetFormatPr defaultColWidth="11.00390625" defaultRowHeight="15"/>
  <cols>
    <col min="1" max="1" width="2.00390625" style="6" customWidth="1"/>
    <col min="2" max="3" width="2.421875" style="6" customWidth="1"/>
    <col min="4" max="4" width="55.28125" style="8" customWidth="1"/>
    <col min="5" max="13" width="17.421875" style="6" customWidth="1"/>
    <col min="14" max="14" width="2.140625" style="7" customWidth="1"/>
    <col min="15" max="16" width="17.421875" style="19" customWidth="1"/>
    <col min="17" max="19" width="17.421875" style="6" customWidth="1"/>
    <col min="20" max="20" width="2.57421875" style="6" customWidth="1"/>
    <col min="21" max="16384" width="11.00390625" style="6" customWidth="1"/>
  </cols>
  <sheetData>
    <row r="1" spans="4:8" s="1" customFormat="1" ht="15" customHeight="1">
      <c r="D1" s="2"/>
      <c r="E1" s="3"/>
      <c r="F1" s="3"/>
      <c r="G1" s="3"/>
      <c r="H1" s="4"/>
    </row>
    <row r="2" spans="2:8" s="1" customFormat="1" ht="34.5" customHeight="1">
      <c r="B2" s="177" t="s">
        <v>9</v>
      </c>
      <c r="D2" s="2"/>
      <c r="E2" s="3"/>
      <c r="F2" s="3"/>
      <c r="G2" s="3"/>
      <c r="H2" s="4"/>
    </row>
    <row r="3" spans="2:19" s="1" customFormat="1" ht="37.5" customHeight="1">
      <c r="B3" s="208" t="s">
        <v>10</v>
      </c>
      <c r="C3" s="208"/>
      <c r="D3" s="208"/>
      <c r="E3" s="208"/>
      <c r="F3" s="208"/>
      <c r="G3" s="208"/>
      <c r="H3" s="208"/>
      <c r="I3" s="208"/>
      <c r="J3" s="208"/>
      <c r="K3" s="208"/>
      <c r="L3" s="208"/>
      <c r="M3" s="208"/>
      <c r="N3" s="208"/>
      <c r="O3" s="208"/>
      <c r="P3" s="208"/>
      <c r="Q3" s="208"/>
      <c r="R3" s="208"/>
      <c r="S3" s="208"/>
    </row>
    <row r="4" spans="2:19" s="1" customFormat="1" ht="12" customHeight="1">
      <c r="B4" s="109"/>
      <c r="C4" s="109"/>
      <c r="D4" s="109"/>
      <c r="E4" s="109"/>
      <c r="F4" s="109"/>
      <c r="G4" s="109"/>
      <c r="H4" s="109"/>
      <c r="I4" s="109"/>
      <c r="J4" s="109"/>
      <c r="K4" s="109"/>
      <c r="L4" s="109"/>
      <c r="M4" s="109"/>
      <c r="N4" s="109"/>
      <c r="O4" s="109"/>
      <c r="P4" s="109"/>
      <c r="Q4" s="109"/>
      <c r="R4" s="109"/>
      <c r="S4" s="109"/>
    </row>
    <row r="5" spans="2:21" s="5" customFormat="1" ht="22.5" customHeight="1">
      <c r="B5" s="24" t="s">
        <v>11</v>
      </c>
      <c r="C5" s="23"/>
      <c r="E5" s="22"/>
      <c r="F5" s="22"/>
      <c r="G5" s="22"/>
      <c r="H5" s="22"/>
      <c r="I5" s="22"/>
      <c r="J5" s="22"/>
      <c r="K5" s="22"/>
      <c r="L5" s="22"/>
      <c r="M5" s="22"/>
      <c r="N5" s="22"/>
      <c r="O5" s="22"/>
      <c r="P5" s="22"/>
      <c r="Q5" s="22"/>
      <c r="R5" s="22"/>
      <c r="S5" s="22"/>
      <c r="T5" s="22"/>
      <c r="U5" s="22"/>
    </row>
    <row r="6" spans="2:19" ht="24.75" customHeight="1">
      <c r="B6" s="40"/>
      <c r="C6" s="41"/>
      <c r="D6" s="41"/>
      <c r="E6" s="209" t="s">
        <v>1</v>
      </c>
      <c r="F6" s="210"/>
      <c r="G6" s="210"/>
      <c r="H6" s="210"/>
      <c r="I6" s="210"/>
      <c r="J6" s="210"/>
      <c r="K6" s="210"/>
      <c r="L6" s="210"/>
      <c r="M6" s="211"/>
      <c r="N6" s="146"/>
      <c r="O6" s="212" t="s">
        <v>2</v>
      </c>
      <c r="P6" s="212"/>
      <c r="Q6" s="212"/>
      <c r="R6" s="212"/>
      <c r="S6" s="212"/>
    </row>
    <row r="7" spans="2:19" ht="37.5" customHeight="1">
      <c r="B7" s="110" t="s">
        <v>0</v>
      </c>
      <c r="C7" s="111"/>
      <c r="D7" s="112"/>
      <c r="E7" s="148" t="s">
        <v>56</v>
      </c>
      <c r="F7" s="148" t="s">
        <v>57</v>
      </c>
      <c r="G7" s="148" t="s">
        <v>58</v>
      </c>
      <c r="H7" s="148" t="s">
        <v>59</v>
      </c>
      <c r="I7" s="149" t="s">
        <v>60</v>
      </c>
      <c r="J7" s="150" t="s">
        <v>61</v>
      </c>
      <c r="K7" s="150" t="s">
        <v>62</v>
      </c>
      <c r="L7" s="150" t="s">
        <v>63</v>
      </c>
      <c r="M7" s="150" t="s">
        <v>64</v>
      </c>
      <c r="N7" s="147"/>
      <c r="O7" s="148" t="s">
        <v>64</v>
      </c>
      <c r="P7" s="148" t="s">
        <v>65</v>
      </c>
      <c r="Q7" s="149" t="s">
        <v>66</v>
      </c>
      <c r="R7" s="150" t="s">
        <v>67</v>
      </c>
      <c r="S7" s="150" t="s">
        <v>68</v>
      </c>
    </row>
    <row r="8" spans="2:19" s="9" customFormat="1" ht="21.75" customHeight="1">
      <c r="B8" s="113" t="s">
        <v>41</v>
      </c>
      <c r="C8" s="114"/>
      <c r="D8" s="115"/>
      <c r="E8" s="37"/>
      <c r="F8" s="37"/>
      <c r="G8" s="37"/>
      <c r="H8" s="37"/>
      <c r="I8" s="38"/>
      <c r="J8" s="39"/>
      <c r="K8" s="39"/>
      <c r="L8" s="39"/>
      <c r="M8" s="39"/>
      <c r="N8" s="166"/>
      <c r="O8" s="37"/>
      <c r="P8" s="37"/>
      <c r="Q8" s="38"/>
      <c r="R8" s="39"/>
      <c r="S8" s="43"/>
    </row>
    <row r="9" spans="2:19" ht="21.75" customHeight="1">
      <c r="B9" s="116" t="s">
        <v>18</v>
      </c>
      <c r="C9" s="117"/>
      <c r="D9" s="118"/>
      <c r="E9" s="72">
        <v>4284404</v>
      </c>
      <c r="F9" s="72">
        <v>4224273</v>
      </c>
      <c r="G9" s="72">
        <v>4240003</v>
      </c>
      <c r="H9" s="72">
        <v>4470122</v>
      </c>
      <c r="I9" s="73">
        <v>4461203</v>
      </c>
      <c r="J9" s="74">
        <v>4383397</v>
      </c>
      <c r="K9" s="74">
        <v>4527084</v>
      </c>
      <c r="L9" s="74">
        <v>4584552</v>
      </c>
      <c r="M9" s="74">
        <v>4769409</v>
      </c>
      <c r="N9" s="163"/>
      <c r="O9" s="75">
        <v>4762269</v>
      </c>
      <c r="P9" s="75">
        <v>4840849</v>
      </c>
      <c r="Q9" s="76">
        <v>4651290</v>
      </c>
      <c r="R9" s="77">
        <v>4725214</v>
      </c>
      <c r="S9" s="77">
        <v>4713808</v>
      </c>
    </row>
    <row r="10" spans="2:19" ht="21.75" customHeight="1">
      <c r="B10" s="119"/>
      <c r="C10" s="120" t="s">
        <v>19</v>
      </c>
      <c r="D10" s="121"/>
      <c r="E10" s="44">
        <v>3462783</v>
      </c>
      <c r="F10" s="44">
        <v>3361235</v>
      </c>
      <c r="G10" s="44">
        <v>3334036</v>
      </c>
      <c r="H10" s="44">
        <v>3176931</v>
      </c>
      <c r="I10" s="45">
        <v>2963980</v>
      </c>
      <c r="J10" s="46">
        <v>2747155</v>
      </c>
      <c r="K10" s="46">
        <v>2815507</v>
      </c>
      <c r="L10" s="46">
        <v>2985094</v>
      </c>
      <c r="M10" s="46">
        <v>3137870</v>
      </c>
      <c r="N10" s="29"/>
      <c r="O10" s="47">
        <v>3092739</v>
      </c>
      <c r="P10" s="47">
        <v>3130660</v>
      </c>
      <c r="Q10" s="48">
        <v>3094278</v>
      </c>
      <c r="R10" s="49">
        <v>3127911</v>
      </c>
      <c r="S10" s="49">
        <v>3046631</v>
      </c>
    </row>
    <row r="11" spans="2:19" ht="21.75" customHeight="1">
      <c r="B11" s="119"/>
      <c r="C11" s="122" t="s">
        <v>20</v>
      </c>
      <c r="D11" s="123"/>
      <c r="E11" s="25">
        <v>507495</v>
      </c>
      <c r="F11" s="25">
        <v>477404</v>
      </c>
      <c r="G11" s="25">
        <v>498889</v>
      </c>
      <c r="H11" s="25">
        <v>758093</v>
      </c>
      <c r="I11" s="26">
        <v>872000</v>
      </c>
      <c r="J11" s="27">
        <v>904089</v>
      </c>
      <c r="K11" s="27">
        <v>860486</v>
      </c>
      <c r="L11" s="27">
        <v>719161</v>
      </c>
      <c r="M11" s="27">
        <v>755138</v>
      </c>
      <c r="N11" s="29"/>
      <c r="O11" s="28">
        <v>789845</v>
      </c>
      <c r="P11" s="28">
        <v>844428</v>
      </c>
      <c r="Q11" s="29">
        <v>608228</v>
      </c>
      <c r="R11" s="30">
        <v>575729</v>
      </c>
      <c r="S11" s="30">
        <v>617966</v>
      </c>
    </row>
    <row r="12" spans="2:19" ht="21.75" customHeight="1">
      <c r="B12" s="119"/>
      <c r="C12" s="124" t="s">
        <v>21</v>
      </c>
      <c r="D12" s="125"/>
      <c r="E12" s="50">
        <v>314126</v>
      </c>
      <c r="F12" s="50">
        <v>385634</v>
      </c>
      <c r="G12" s="50">
        <v>407078</v>
      </c>
      <c r="H12" s="50">
        <v>535098</v>
      </c>
      <c r="I12" s="51">
        <v>625223</v>
      </c>
      <c r="J12" s="52">
        <v>732153</v>
      </c>
      <c r="K12" s="52">
        <v>851091</v>
      </c>
      <c r="L12" s="52">
        <v>880297</v>
      </c>
      <c r="M12" s="52">
        <v>876401</v>
      </c>
      <c r="N12" s="29"/>
      <c r="O12" s="53">
        <v>879685</v>
      </c>
      <c r="P12" s="53">
        <v>865760</v>
      </c>
      <c r="Q12" s="54">
        <v>948784</v>
      </c>
      <c r="R12" s="55">
        <v>1021574</v>
      </c>
      <c r="S12" s="55">
        <v>1049211</v>
      </c>
    </row>
    <row r="13" spans="2:19" ht="21.75" customHeight="1">
      <c r="B13" s="116" t="s">
        <v>22</v>
      </c>
      <c r="C13" s="117"/>
      <c r="D13" s="118"/>
      <c r="E13" s="84">
        <v>3450159</v>
      </c>
      <c r="F13" s="84">
        <v>3379544</v>
      </c>
      <c r="G13" s="84">
        <v>3365543</v>
      </c>
      <c r="H13" s="84">
        <v>3632942</v>
      </c>
      <c r="I13" s="85">
        <v>3642004</v>
      </c>
      <c r="J13" s="86">
        <v>3744326</v>
      </c>
      <c r="K13" s="86">
        <v>3744060</v>
      </c>
      <c r="L13" s="86">
        <v>3639814</v>
      </c>
      <c r="M13" s="86">
        <v>3796145</v>
      </c>
      <c r="N13" s="29"/>
      <c r="O13" s="87">
        <v>3775309</v>
      </c>
      <c r="P13" s="87">
        <v>3827204</v>
      </c>
      <c r="Q13" s="88">
        <v>3796640</v>
      </c>
      <c r="R13" s="89">
        <v>3811988</v>
      </c>
      <c r="S13" s="89">
        <v>3785864</v>
      </c>
    </row>
    <row r="14" spans="2:19" ht="21.75" customHeight="1">
      <c r="B14" s="188"/>
      <c r="C14" s="221" t="s">
        <v>32</v>
      </c>
      <c r="D14" s="137"/>
      <c r="E14" s="182">
        <v>701146</v>
      </c>
      <c r="F14" s="182">
        <v>693063</v>
      </c>
      <c r="G14" s="182">
        <v>684783</v>
      </c>
      <c r="H14" s="182">
        <v>700206</v>
      </c>
      <c r="I14" s="183">
        <v>718694</v>
      </c>
      <c r="J14" s="184">
        <v>659787</v>
      </c>
      <c r="K14" s="184">
        <v>625934</v>
      </c>
      <c r="L14" s="184">
        <v>452341</v>
      </c>
      <c r="M14" s="184">
        <v>485502</v>
      </c>
      <c r="N14" s="29"/>
      <c r="O14" s="186">
        <v>486550</v>
      </c>
      <c r="P14" s="186">
        <v>470922</v>
      </c>
      <c r="Q14" s="185">
        <v>580839</v>
      </c>
      <c r="R14" s="187">
        <v>606126</v>
      </c>
      <c r="S14" s="187">
        <v>622063</v>
      </c>
    </row>
    <row r="15" spans="2:19" ht="21.75" customHeight="1">
      <c r="B15" s="119" t="s">
        <v>23</v>
      </c>
      <c r="C15" s="129"/>
      <c r="D15" s="130"/>
      <c r="E15" s="25">
        <v>834245</v>
      </c>
      <c r="F15" s="25">
        <v>844729</v>
      </c>
      <c r="G15" s="25">
        <v>874460</v>
      </c>
      <c r="H15" s="25">
        <v>837180</v>
      </c>
      <c r="I15" s="26">
        <v>819199</v>
      </c>
      <c r="J15" s="27">
        <v>639071</v>
      </c>
      <c r="K15" s="27">
        <v>783024</v>
      </c>
      <c r="L15" s="27">
        <v>944738</v>
      </c>
      <c r="M15" s="27">
        <v>973264</v>
      </c>
      <c r="N15" s="29"/>
      <c r="O15" s="28">
        <v>986960</v>
      </c>
      <c r="P15" s="28">
        <v>1013645</v>
      </c>
      <c r="Q15" s="29">
        <v>854650</v>
      </c>
      <c r="R15" s="30">
        <v>913226</v>
      </c>
      <c r="S15" s="30">
        <v>927944</v>
      </c>
    </row>
    <row r="16" spans="2:19" s="8" customFormat="1" ht="21.75" customHeight="1">
      <c r="B16" s="126" t="s">
        <v>24</v>
      </c>
      <c r="C16" s="127"/>
      <c r="D16" s="128"/>
      <c r="E16" s="56">
        <v>494781</v>
      </c>
      <c r="F16" s="56">
        <v>490485</v>
      </c>
      <c r="G16" s="56">
        <v>463912</v>
      </c>
      <c r="H16" s="56">
        <v>491026</v>
      </c>
      <c r="I16" s="57">
        <v>464729</v>
      </c>
      <c r="J16" s="58">
        <v>410093</v>
      </c>
      <c r="K16" s="58">
        <v>548378</v>
      </c>
      <c r="L16" s="58">
        <v>652538</v>
      </c>
      <c r="M16" s="58">
        <v>744542</v>
      </c>
      <c r="N16" s="29"/>
      <c r="O16" s="59">
        <v>790830</v>
      </c>
      <c r="P16" s="59">
        <v>663629</v>
      </c>
      <c r="Q16" s="60">
        <v>591524</v>
      </c>
      <c r="R16" s="61">
        <v>629029</v>
      </c>
      <c r="S16" s="61">
        <v>648042</v>
      </c>
    </row>
    <row r="17" spans="2:19" ht="21.75" customHeight="1">
      <c r="B17" s="131" t="s">
        <v>25</v>
      </c>
      <c r="C17" s="132"/>
      <c r="D17" s="133"/>
      <c r="E17" s="78">
        <v>523091</v>
      </c>
      <c r="F17" s="78">
        <v>450909</v>
      </c>
      <c r="G17" s="78">
        <v>436338</v>
      </c>
      <c r="H17" s="78">
        <v>546443</v>
      </c>
      <c r="I17" s="79">
        <v>523431</v>
      </c>
      <c r="J17" s="80">
        <v>453102</v>
      </c>
      <c r="K17" s="80">
        <v>510667</v>
      </c>
      <c r="L17" s="80">
        <v>662281</v>
      </c>
      <c r="M17" s="80">
        <v>783458</v>
      </c>
      <c r="N17" s="163"/>
      <c r="O17" s="81">
        <v>802460</v>
      </c>
      <c r="P17" s="81">
        <v>656026</v>
      </c>
      <c r="Q17" s="82">
        <v>558130</v>
      </c>
      <c r="R17" s="83">
        <v>725794</v>
      </c>
      <c r="S17" s="83">
        <v>634339</v>
      </c>
    </row>
    <row r="18" spans="2:19" ht="21.75" customHeight="1">
      <c r="B18" s="154" t="s">
        <v>44</v>
      </c>
      <c r="C18" s="134"/>
      <c r="D18" s="135"/>
      <c r="E18" s="62"/>
      <c r="F18" s="62"/>
      <c r="G18" s="62"/>
      <c r="H18" s="62"/>
      <c r="I18" s="63"/>
      <c r="J18" s="64"/>
      <c r="K18" s="64"/>
      <c r="L18" s="64"/>
      <c r="M18" s="64"/>
      <c r="N18" s="29"/>
      <c r="O18" s="62"/>
      <c r="P18" s="62"/>
      <c r="Q18" s="63"/>
      <c r="R18" s="64"/>
      <c r="S18" s="64"/>
    </row>
    <row r="19" spans="2:19" ht="21.75" customHeight="1">
      <c r="B19" s="116" t="s">
        <v>71</v>
      </c>
      <c r="C19" s="117"/>
      <c r="D19" s="118"/>
      <c r="E19" s="84">
        <v>6756775</v>
      </c>
      <c r="F19" s="84">
        <v>6791593</v>
      </c>
      <c r="G19" s="84">
        <v>6948082</v>
      </c>
      <c r="H19" s="84">
        <v>7169725</v>
      </c>
      <c r="I19" s="85">
        <v>7508030</v>
      </c>
      <c r="J19" s="86">
        <v>7146340</v>
      </c>
      <c r="K19" s="86">
        <v>7214114</v>
      </c>
      <c r="L19" s="86">
        <v>7453074</v>
      </c>
      <c r="M19" s="86">
        <v>7748290</v>
      </c>
      <c r="N19" s="29"/>
      <c r="O19" s="87">
        <v>7654938</v>
      </c>
      <c r="P19" s="87">
        <v>7340546</v>
      </c>
      <c r="Q19" s="88">
        <v>7535925</v>
      </c>
      <c r="R19" s="89">
        <v>7926272</v>
      </c>
      <c r="S19" s="89">
        <v>9297356</v>
      </c>
    </row>
    <row r="20" spans="2:19" ht="21.75" customHeight="1">
      <c r="B20" s="131"/>
      <c r="C20" s="136" t="s">
        <v>27</v>
      </c>
      <c r="D20" s="137"/>
      <c r="E20" s="50">
        <v>610347</v>
      </c>
      <c r="F20" s="50">
        <v>428378</v>
      </c>
      <c r="G20" s="50">
        <v>256680</v>
      </c>
      <c r="H20" s="50">
        <v>253766</v>
      </c>
      <c r="I20" s="51">
        <v>230346</v>
      </c>
      <c r="J20" s="52">
        <v>222651</v>
      </c>
      <c r="K20" s="52">
        <v>222164</v>
      </c>
      <c r="L20" s="52">
        <v>221880</v>
      </c>
      <c r="M20" s="52">
        <v>161632</v>
      </c>
      <c r="N20" s="29"/>
      <c r="O20" s="53" t="s">
        <v>3</v>
      </c>
      <c r="P20" s="53" t="s">
        <v>3</v>
      </c>
      <c r="Q20" s="54" t="s">
        <v>3</v>
      </c>
      <c r="R20" s="55" t="s">
        <v>3</v>
      </c>
      <c r="S20" s="55" t="s">
        <v>3</v>
      </c>
    </row>
    <row r="21" spans="2:19" ht="21.75" customHeight="1">
      <c r="B21" s="126" t="s">
        <v>26</v>
      </c>
      <c r="C21" s="127"/>
      <c r="D21" s="128"/>
      <c r="E21" s="56">
        <v>4635877</v>
      </c>
      <c r="F21" s="56">
        <v>4850436</v>
      </c>
      <c r="G21" s="56">
        <v>5062527</v>
      </c>
      <c r="H21" s="56">
        <v>5368475</v>
      </c>
      <c r="I21" s="57">
        <v>5643366</v>
      </c>
      <c r="J21" s="58">
        <v>5380072</v>
      </c>
      <c r="K21" s="58">
        <v>5302248</v>
      </c>
      <c r="L21" s="58">
        <v>5530629</v>
      </c>
      <c r="M21" s="58">
        <v>5680409</v>
      </c>
      <c r="N21" s="29"/>
      <c r="O21" s="59">
        <v>5665107</v>
      </c>
      <c r="P21" s="59">
        <v>5371853</v>
      </c>
      <c r="Q21" s="60">
        <v>5249927</v>
      </c>
      <c r="R21" s="61">
        <v>5580386</v>
      </c>
      <c r="S21" s="61">
        <v>6750900</v>
      </c>
    </row>
    <row r="22" spans="2:19" ht="21.75" customHeight="1">
      <c r="B22" s="131" t="s">
        <v>28</v>
      </c>
      <c r="C22" s="132"/>
      <c r="D22" s="133"/>
      <c r="E22" s="90">
        <v>0.686</v>
      </c>
      <c r="F22" s="90">
        <v>0.714</v>
      </c>
      <c r="G22" s="90">
        <v>0.729</v>
      </c>
      <c r="H22" s="90">
        <v>0.749</v>
      </c>
      <c r="I22" s="91">
        <v>0.752</v>
      </c>
      <c r="J22" s="92">
        <v>0.753</v>
      </c>
      <c r="K22" s="92">
        <v>0.735</v>
      </c>
      <c r="L22" s="92">
        <v>0.742</v>
      </c>
      <c r="M22" s="92">
        <v>0.733</v>
      </c>
      <c r="N22" s="108"/>
      <c r="O22" s="93">
        <v>0.74</v>
      </c>
      <c r="P22" s="93">
        <v>0.732</v>
      </c>
      <c r="Q22" s="94">
        <v>0.697</v>
      </c>
      <c r="R22" s="95">
        <v>0.704</v>
      </c>
      <c r="S22" s="103">
        <f>S21/S19</f>
        <v>0.7261096595634285</v>
      </c>
    </row>
    <row r="23" spans="2:19" ht="21.75" customHeight="1">
      <c r="B23" s="154" t="s">
        <v>42</v>
      </c>
      <c r="C23" s="134"/>
      <c r="D23" s="135"/>
      <c r="E23" s="62"/>
      <c r="F23" s="62"/>
      <c r="G23" s="62"/>
      <c r="H23" s="62"/>
      <c r="I23" s="63"/>
      <c r="J23" s="64"/>
      <c r="K23" s="64"/>
      <c r="L23" s="64"/>
      <c r="M23" s="64"/>
      <c r="N23" s="29"/>
      <c r="O23" s="62"/>
      <c r="P23" s="62"/>
      <c r="Q23" s="63"/>
      <c r="R23" s="64"/>
      <c r="S23" s="65"/>
    </row>
    <row r="24" spans="2:19" s="8" customFormat="1" ht="21.75" customHeight="1">
      <c r="B24" s="126" t="s">
        <v>29</v>
      </c>
      <c r="C24" s="127"/>
      <c r="D24" s="128"/>
      <c r="E24" s="56">
        <v>1182818</v>
      </c>
      <c r="F24" s="56">
        <v>1287037</v>
      </c>
      <c r="G24" s="56">
        <v>1110559</v>
      </c>
      <c r="H24" s="56">
        <v>932405</v>
      </c>
      <c r="I24" s="57">
        <v>1000642</v>
      </c>
      <c r="J24" s="58">
        <v>962977</v>
      </c>
      <c r="K24" s="58">
        <v>1209131</v>
      </c>
      <c r="L24" s="58">
        <v>1312418</v>
      </c>
      <c r="M24" s="58">
        <v>1511540</v>
      </c>
      <c r="N24" s="29"/>
      <c r="O24" s="59">
        <v>1498600</v>
      </c>
      <c r="P24" s="59">
        <v>1216014</v>
      </c>
      <c r="Q24" s="60">
        <v>1317796</v>
      </c>
      <c r="R24" s="61">
        <v>1466721</v>
      </c>
      <c r="S24" s="104">
        <v>1615246</v>
      </c>
    </row>
    <row r="25" spans="2:19" ht="21.75" customHeight="1">
      <c r="B25" s="126" t="s">
        <v>30</v>
      </c>
      <c r="C25" s="127"/>
      <c r="D25" s="128"/>
      <c r="E25" s="66">
        <v>-1163926</v>
      </c>
      <c r="F25" s="66">
        <v>-455370</v>
      </c>
      <c r="G25" s="66">
        <v>-974585</v>
      </c>
      <c r="H25" s="66">
        <v>-701934</v>
      </c>
      <c r="I25" s="67">
        <v>-703580</v>
      </c>
      <c r="J25" s="68">
        <v>-651194</v>
      </c>
      <c r="K25" s="68">
        <v>-375251</v>
      </c>
      <c r="L25" s="68">
        <v>-943094</v>
      </c>
      <c r="M25" s="68">
        <v>-718372</v>
      </c>
      <c r="N25" s="164"/>
      <c r="O25" s="69">
        <v>-705532</v>
      </c>
      <c r="P25" s="69">
        <v>-296469</v>
      </c>
      <c r="Q25" s="70">
        <v>-354760</v>
      </c>
      <c r="R25" s="71">
        <v>-719912</v>
      </c>
      <c r="S25" s="105">
        <v>-492839</v>
      </c>
    </row>
    <row r="26" spans="2:19" ht="36" customHeight="1">
      <c r="B26" s="214" t="s">
        <v>31</v>
      </c>
      <c r="C26" s="215"/>
      <c r="D26" s="216"/>
      <c r="E26" s="56">
        <v>416878</v>
      </c>
      <c r="F26" s="56">
        <v>589777</v>
      </c>
      <c r="G26" s="56">
        <v>503479</v>
      </c>
      <c r="H26" s="56">
        <v>225589</v>
      </c>
      <c r="I26" s="57">
        <v>257209</v>
      </c>
      <c r="J26" s="58">
        <v>295590</v>
      </c>
      <c r="K26" s="58">
        <v>598744</v>
      </c>
      <c r="L26" s="58">
        <v>664531</v>
      </c>
      <c r="M26" s="58">
        <v>862503</v>
      </c>
      <c r="N26" s="29"/>
      <c r="O26" s="59" t="s">
        <v>3</v>
      </c>
      <c r="P26" s="59" t="s">
        <v>3</v>
      </c>
      <c r="Q26" s="60" t="s">
        <v>3</v>
      </c>
      <c r="R26" s="61" t="s">
        <v>3</v>
      </c>
      <c r="S26" s="104" t="s">
        <v>3</v>
      </c>
    </row>
    <row r="27" spans="2:19" ht="21.75" customHeight="1">
      <c r="B27" s="154" t="s">
        <v>46</v>
      </c>
      <c r="C27" s="134"/>
      <c r="D27" s="135"/>
      <c r="E27" s="62"/>
      <c r="F27" s="62"/>
      <c r="G27" s="62"/>
      <c r="H27" s="62"/>
      <c r="I27" s="63"/>
      <c r="J27" s="64"/>
      <c r="K27" s="64"/>
      <c r="L27" s="64"/>
      <c r="M27" s="64"/>
      <c r="N27" s="29"/>
      <c r="O27" s="62"/>
      <c r="P27" s="62"/>
      <c r="Q27" s="63"/>
      <c r="R27" s="64"/>
      <c r="S27" s="65"/>
    </row>
    <row r="28" spans="2:19" ht="21.75" customHeight="1">
      <c r="B28" s="126" t="s">
        <v>47</v>
      </c>
      <c r="C28" s="127"/>
      <c r="D28" s="128"/>
      <c r="E28" s="56">
        <v>6865</v>
      </c>
      <c r="F28" s="56">
        <v>6685</v>
      </c>
      <c r="G28" s="56">
        <v>7268</v>
      </c>
      <c r="H28" s="56">
        <v>7537</v>
      </c>
      <c r="I28" s="57">
        <v>7031</v>
      </c>
      <c r="J28" s="58">
        <v>6618</v>
      </c>
      <c r="K28" s="58">
        <v>5952</v>
      </c>
      <c r="L28" s="58">
        <v>5971</v>
      </c>
      <c r="M28" s="58">
        <v>5764</v>
      </c>
      <c r="N28" s="29"/>
      <c r="O28" s="59">
        <v>5770</v>
      </c>
      <c r="P28" s="59">
        <v>5937</v>
      </c>
      <c r="Q28" s="60">
        <v>5728</v>
      </c>
      <c r="R28" s="61">
        <v>5691</v>
      </c>
      <c r="S28" s="104">
        <v>5480.951162148406</v>
      </c>
    </row>
    <row r="29" spans="2:19" ht="21.75" customHeight="1">
      <c r="B29" s="154" t="s">
        <v>49</v>
      </c>
      <c r="C29" s="134"/>
      <c r="D29" s="135"/>
      <c r="E29" s="62"/>
      <c r="F29" s="62"/>
      <c r="G29" s="62"/>
      <c r="H29" s="62"/>
      <c r="I29" s="63"/>
      <c r="J29" s="64"/>
      <c r="K29" s="64"/>
      <c r="L29" s="64"/>
      <c r="M29" s="64"/>
      <c r="N29" s="29"/>
      <c r="O29" s="62"/>
      <c r="P29" s="62"/>
      <c r="Q29" s="63"/>
      <c r="R29" s="64"/>
      <c r="S29" s="65"/>
    </row>
    <row r="30" spans="2:19" ht="21.75" customHeight="1">
      <c r="B30" s="126" t="s">
        <v>33</v>
      </c>
      <c r="C30" s="127"/>
      <c r="D30" s="128"/>
      <c r="E30" s="156">
        <v>0.195</v>
      </c>
      <c r="F30" s="156">
        <v>0.2</v>
      </c>
      <c r="G30" s="156">
        <v>0.206</v>
      </c>
      <c r="H30" s="156">
        <v>0.187</v>
      </c>
      <c r="I30" s="157">
        <v>0.184</v>
      </c>
      <c r="J30" s="158">
        <v>0.146</v>
      </c>
      <c r="K30" s="158">
        <v>0.173</v>
      </c>
      <c r="L30" s="158">
        <v>0.206</v>
      </c>
      <c r="M30" s="158">
        <v>0.204</v>
      </c>
      <c r="N30" s="108"/>
      <c r="O30" s="159">
        <v>0.207</v>
      </c>
      <c r="P30" s="159">
        <v>0.209</v>
      </c>
      <c r="Q30" s="160">
        <v>0.184</v>
      </c>
      <c r="R30" s="161">
        <v>0.193</v>
      </c>
      <c r="S30" s="107">
        <f>S15/S9</f>
        <v>0.1968565541914308</v>
      </c>
    </row>
    <row r="31" spans="2:19" ht="21.75" customHeight="1">
      <c r="B31" s="126" t="s">
        <v>90</v>
      </c>
      <c r="C31" s="127"/>
      <c r="D31" s="128"/>
      <c r="E31" s="156">
        <v>0.126</v>
      </c>
      <c r="F31" s="156">
        <v>0.123</v>
      </c>
      <c r="G31" s="156">
        <v>0.128</v>
      </c>
      <c r="H31" s="156">
        <v>0.118</v>
      </c>
      <c r="I31" s="157">
        <v>0.114</v>
      </c>
      <c r="J31" s="158">
        <v>0.088</v>
      </c>
      <c r="K31" s="158">
        <v>0.108</v>
      </c>
      <c r="L31" s="158">
        <v>0.129</v>
      </c>
      <c r="M31" s="158">
        <v>0.144</v>
      </c>
      <c r="N31" s="108"/>
      <c r="O31" s="159">
        <v>0.106</v>
      </c>
      <c r="P31" s="159">
        <v>0.134</v>
      </c>
      <c r="Q31" s="160">
        <v>0.117</v>
      </c>
      <c r="R31" s="161">
        <v>0.118</v>
      </c>
      <c r="S31" s="107">
        <v>0.108</v>
      </c>
    </row>
    <row r="32" spans="2:20" ht="21.75" customHeight="1">
      <c r="B32" s="126" t="s">
        <v>5</v>
      </c>
      <c r="C32" s="127"/>
      <c r="D32" s="128"/>
      <c r="E32" s="156">
        <v>0.11</v>
      </c>
      <c r="F32" s="156">
        <v>0.103</v>
      </c>
      <c r="G32" s="156">
        <v>0.094</v>
      </c>
      <c r="H32" s="156">
        <v>0.094</v>
      </c>
      <c r="I32" s="157">
        <v>0.084</v>
      </c>
      <c r="J32" s="158">
        <v>0.074</v>
      </c>
      <c r="K32" s="158">
        <v>0.103</v>
      </c>
      <c r="L32" s="158">
        <v>0.12</v>
      </c>
      <c r="M32" s="158">
        <v>0.133</v>
      </c>
      <c r="N32" s="108"/>
      <c r="O32" s="159">
        <v>0.142</v>
      </c>
      <c r="P32" s="159">
        <v>0.12</v>
      </c>
      <c r="Q32" s="160">
        <v>0.111</v>
      </c>
      <c r="R32" s="161">
        <v>0.116</v>
      </c>
      <c r="S32" s="107">
        <v>0.105</v>
      </c>
      <c r="T32" s="10"/>
    </row>
    <row r="33" spans="2:19" ht="21" customHeight="1">
      <c r="B33" s="126" t="s">
        <v>34</v>
      </c>
      <c r="C33" s="127"/>
      <c r="D33" s="128"/>
      <c r="E33" s="156">
        <v>0.438</v>
      </c>
      <c r="F33" s="156">
        <v>0.441</v>
      </c>
      <c r="G33" s="156">
        <v>0.501</v>
      </c>
      <c r="H33" s="156">
        <v>0.507</v>
      </c>
      <c r="I33" s="157">
        <v>0.535</v>
      </c>
      <c r="J33" s="158">
        <v>0.64</v>
      </c>
      <c r="K33" s="158">
        <v>0.495</v>
      </c>
      <c r="L33" s="158">
        <v>0.457</v>
      </c>
      <c r="M33" s="158">
        <v>0.496</v>
      </c>
      <c r="N33" s="108"/>
      <c r="O33" s="159">
        <v>0.467</v>
      </c>
      <c r="P33" s="159">
        <v>0.586</v>
      </c>
      <c r="Q33" s="160">
        <v>0.667</v>
      </c>
      <c r="R33" s="161" t="s">
        <v>3</v>
      </c>
      <c r="S33" s="104" t="s">
        <v>3</v>
      </c>
    </row>
    <row r="34" spans="2:19" s="9" customFormat="1" ht="21.75" customHeight="1">
      <c r="B34" s="138" t="s">
        <v>35</v>
      </c>
      <c r="C34" s="139"/>
      <c r="D34" s="42"/>
      <c r="E34" s="37"/>
      <c r="F34" s="37"/>
      <c r="G34" s="37"/>
      <c r="H34" s="37"/>
      <c r="I34" s="38"/>
      <c r="J34" s="39"/>
      <c r="K34" s="39"/>
      <c r="L34" s="39"/>
      <c r="M34" s="39"/>
      <c r="N34" s="162"/>
      <c r="O34" s="37"/>
      <c r="P34" s="37"/>
      <c r="Q34" s="38"/>
      <c r="R34" s="39"/>
      <c r="S34" s="43"/>
    </row>
    <row r="35" spans="2:19" s="8" customFormat="1" ht="21" customHeight="1">
      <c r="B35" s="181" t="s">
        <v>36</v>
      </c>
      <c r="C35" s="179"/>
      <c r="D35" s="180"/>
      <c r="E35" s="96">
        <v>118.64</v>
      </c>
      <c r="F35" s="96">
        <v>117.97</v>
      </c>
      <c r="G35" s="96">
        <v>111.87</v>
      </c>
      <c r="H35" s="96">
        <v>118.41</v>
      </c>
      <c r="I35" s="97">
        <v>112.07</v>
      </c>
      <c r="J35" s="98">
        <v>101.55</v>
      </c>
      <c r="K35" s="98">
        <v>141.3</v>
      </c>
      <c r="L35" s="99">
        <v>175.12</v>
      </c>
      <c r="M35" s="98">
        <v>201.73</v>
      </c>
      <c r="N35" s="165"/>
      <c r="O35" s="100">
        <v>214.27</v>
      </c>
      <c r="P35" s="100">
        <v>187.79</v>
      </c>
      <c r="Q35" s="101">
        <v>179.92</v>
      </c>
      <c r="R35" s="102">
        <v>194.83</v>
      </c>
      <c r="S35" s="106">
        <v>200.72</v>
      </c>
    </row>
    <row r="36" spans="2:19" ht="21.75" customHeight="1">
      <c r="B36" s="140" t="s">
        <v>37</v>
      </c>
      <c r="C36" s="141"/>
      <c r="D36" s="142"/>
      <c r="E36" s="31">
        <v>52</v>
      </c>
      <c r="F36" s="31">
        <v>52</v>
      </c>
      <c r="G36" s="31">
        <v>56</v>
      </c>
      <c r="H36" s="31">
        <v>60</v>
      </c>
      <c r="I36" s="32">
        <v>60</v>
      </c>
      <c r="J36" s="33">
        <v>65</v>
      </c>
      <c r="K36" s="33">
        <v>70</v>
      </c>
      <c r="L36" s="33">
        <v>80</v>
      </c>
      <c r="M36" s="33">
        <v>100</v>
      </c>
      <c r="N36" s="29"/>
      <c r="O36" s="34">
        <v>100</v>
      </c>
      <c r="P36" s="34">
        <v>110</v>
      </c>
      <c r="Q36" s="35">
        <v>120</v>
      </c>
      <c r="R36" s="36" t="s">
        <v>3</v>
      </c>
      <c r="S36" s="103" t="s">
        <v>4</v>
      </c>
    </row>
    <row r="37" spans="2:19" s="9" customFormat="1" ht="21.75" customHeight="1">
      <c r="B37" s="138" t="s">
        <v>38</v>
      </c>
      <c r="C37" s="139"/>
      <c r="D37" s="42"/>
      <c r="E37" s="37"/>
      <c r="F37" s="37"/>
      <c r="G37" s="37"/>
      <c r="H37" s="37"/>
      <c r="I37" s="38"/>
      <c r="J37" s="39"/>
      <c r="K37" s="39"/>
      <c r="L37" s="39"/>
      <c r="M37" s="39"/>
      <c r="N37" s="162"/>
      <c r="O37" s="37"/>
      <c r="P37" s="37"/>
      <c r="Q37" s="38"/>
      <c r="R37" s="39"/>
      <c r="S37" s="43"/>
    </row>
    <row r="38" spans="2:19" s="8" customFormat="1" ht="21.75" customHeight="1">
      <c r="B38" s="143" t="s">
        <v>39</v>
      </c>
      <c r="C38" s="144"/>
      <c r="D38" s="145"/>
      <c r="E38" s="56">
        <v>4170573800</v>
      </c>
      <c r="F38" s="56">
        <v>4157685900</v>
      </c>
      <c r="G38" s="56">
        <v>4146760100</v>
      </c>
      <c r="H38" s="56">
        <v>4146760100</v>
      </c>
      <c r="I38" s="57">
        <v>4146760100</v>
      </c>
      <c r="J38" s="58">
        <v>4038191678</v>
      </c>
      <c r="K38" s="58">
        <v>3880823341</v>
      </c>
      <c r="L38" s="58">
        <v>3726266553</v>
      </c>
      <c r="M38" s="58">
        <v>3690843188</v>
      </c>
      <c r="N38" s="29"/>
      <c r="O38" s="59">
        <v>3690843188</v>
      </c>
      <c r="P38" s="59">
        <v>3533819862</v>
      </c>
      <c r="Q38" s="60">
        <v>3287746248</v>
      </c>
      <c r="R38" s="61" t="s">
        <v>3</v>
      </c>
      <c r="S38" s="107" t="s">
        <v>3</v>
      </c>
    </row>
    <row r="39" spans="3:18" s="11" customFormat="1" ht="21.75" customHeight="1">
      <c r="C39" s="12"/>
      <c r="D39" s="13"/>
      <c r="E39" s="14"/>
      <c r="F39" s="14"/>
      <c r="G39" s="14"/>
      <c r="H39" s="14"/>
      <c r="I39" s="14"/>
      <c r="J39" s="14"/>
      <c r="K39" s="14"/>
      <c r="L39" s="14"/>
      <c r="M39" s="14"/>
      <c r="N39" s="15"/>
      <c r="O39" s="15"/>
      <c r="P39" s="15"/>
      <c r="Q39" s="15"/>
      <c r="R39" s="15"/>
    </row>
    <row r="40" ht="18.75" customHeight="1">
      <c r="B40" s="18"/>
    </row>
    <row r="41" spans="2:16" s="18" customFormat="1" ht="19.5" customHeight="1">
      <c r="B41" s="6">
        <v>1</v>
      </c>
      <c r="C41" s="6"/>
      <c r="D41" s="8" t="s">
        <v>12</v>
      </c>
      <c r="E41" s="6"/>
      <c r="F41" s="6"/>
      <c r="G41" s="6"/>
      <c r="H41" s="6"/>
      <c r="I41" s="6"/>
      <c r="J41" s="6"/>
      <c r="N41" s="20"/>
      <c r="O41" s="21"/>
      <c r="P41" s="21"/>
    </row>
    <row r="42" spans="2:16" s="18" customFormat="1" ht="46.5" customHeight="1">
      <c r="B42" s="178">
        <v>2</v>
      </c>
      <c r="C42" s="178"/>
      <c r="D42" s="213" t="s">
        <v>17</v>
      </c>
      <c r="E42" s="213"/>
      <c r="F42" s="213"/>
      <c r="G42" s="213"/>
      <c r="H42" s="213"/>
      <c r="I42" s="213"/>
      <c r="J42" s="213"/>
      <c r="K42" s="213"/>
      <c r="L42" s="213"/>
      <c r="M42" s="213"/>
      <c r="N42" s="20"/>
      <c r="O42" s="21"/>
      <c r="P42" s="21"/>
    </row>
    <row r="43" spans="2:16" s="18" customFormat="1" ht="19.5" customHeight="1">
      <c r="B43" s="6">
        <v>3</v>
      </c>
      <c r="C43" s="6"/>
      <c r="D43" s="8" t="s">
        <v>13</v>
      </c>
      <c r="E43" s="6"/>
      <c r="F43" s="6"/>
      <c r="G43" s="6"/>
      <c r="H43" s="6"/>
      <c r="I43" s="6"/>
      <c r="J43" s="6"/>
      <c r="N43" s="20"/>
      <c r="O43" s="21"/>
      <c r="P43" s="21"/>
    </row>
    <row r="44" spans="2:16" s="18" customFormat="1" ht="19.5" customHeight="1">
      <c r="B44" s="19">
        <v>4</v>
      </c>
      <c r="C44" s="17"/>
      <c r="D44" s="7" t="s">
        <v>91</v>
      </c>
      <c r="E44" s="6"/>
      <c r="F44" s="6"/>
      <c r="G44" s="6"/>
      <c r="H44" s="6"/>
      <c r="I44" s="6"/>
      <c r="J44" s="6"/>
      <c r="N44" s="20"/>
      <c r="O44" s="21"/>
      <c r="P44" s="21"/>
    </row>
    <row r="45" spans="2:16" s="11" customFormat="1" ht="19.5" customHeight="1">
      <c r="B45" s="6">
        <v>5</v>
      </c>
      <c r="D45" s="8" t="s">
        <v>14</v>
      </c>
      <c r="J45" s="8"/>
      <c r="N45" s="16"/>
      <c r="O45" s="17"/>
      <c r="P45" s="17"/>
    </row>
    <row r="46" spans="2:16" s="18" customFormat="1" ht="19.5" customHeight="1">
      <c r="B46" s="6">
        <v>6</v>
      </c>
      <c r="C46" s="6"/>
      <c r="D46" s="8" t="s">
        <v>15</v>
      </c>
      <c r="E46" s="6"/>
      <c r="F46" s="6"/>
      <c r="G46" s="6"/>
      <c r="H46" s="6"/>
      <c r="I46" s="6"/>
      <c r="J46" s="6"/>
      <c r="N46" s="20"/>
      <c r="O46" s="21"/>
      <c r="P46" s="21"/>
    </row>
    <row r="47" spans="2:16" s="18" customFormat="1" ht="19.5" customHeight="1">
      <c r="B47" s="6">
        <v>7</v>
      </c>
      <c r="C47" s="6"/>
      <c r="D47" s="8" t="s">
        <v>16</v>
      </c>
      <c r="E47" s="6"/>
      <c r="F47" s="6"/>
      <c r="G47" s="6"/>
      <c r="H47" s="6"/>
      <c r="I47" s="6"/>
      <c r="J47" s="8"/>
      <c r="N47" s="20"/>
      <c r="O47" s="21"/>
      <c r="P47" s="21"/>
    </row>
    <row r="48" spans="4:16" s="11" customFormat="1" ht="15.75">
      <c r="D48" s="8"/>
      <c r="J48" s="8"/>
      <c r="N48" s="16"/>
      <c r="O48" s="17"/>
      <c r="P48" s="17"/>
    </row>
  </sheetData>
  <sheetProtection/>
  <mergeCells count="5">
    <mergeCell ref="B3:S3"/>
    <mergeCell ref="E6:M6"/>
    <mergeCell ref="O6:S6"/>
    <mergeCell ref="D42:M42"/>
    <mergeCell ref="B26:D26"/>
  </mergeCells>
  <printOptions/>
  <pageMargins left="0.25" right="0.25" top="0.75" bottom="0.75" header="0.3" footer="0.3"/>
  <pageSetup fitToHeight="0"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motohashi</dc:creator>
  <cp:keywords/>
  <dc:description/>
  <cp:lastModifiedBy>卯月</cp:lastModifiedBy>
  <cp:lastPrinted>2023-04-11T07:35:40Z</cp:lastPrinted>
  <dcterms:created xsi:type="dcterms:W3CDTF">2019-05-27T11:52:17Z</dcterms:created>
  <dcterms:modified xsi:type="dcterms:W3CDTF">2023-05-19T06:06:32Z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FMPropCarryOutID">
    <vt:lpwstr>RAA5ADgAMQAyADAAMAA2ADcANwAyADIAQwBCADIANAAwADYANgBBADMAIAAyADkANQA0ACAAIAAxADQARQA1ADEAOABFADUAMwA5AEYAOAAwADkAMQBDADIANABEADQANQA2ADUAMABFAEQAMQBDAA==</vt:lpwstr>
  </property>
  <property fmtid="{D5CDD505-2E9C-101B-9397-08002B2CF9AE}" pid="3" name="MSIP_Label_b0f3e585-b329-4f3c-a120-6f7f73e47599_SiteId">
    <vt:lpwstr>6786d483-f51b-44bd-b40a-6fe409a5265e</vt:lpwstr>
  </property>
  <property fmtid="{D5CDD505-2E9C-101B-9397-08002B2CF9AE}" pid="4" name="MSIP_Label_b0f3e585-b329-4f3c-a120-6f7f73e47599_SetDate">
    <vt:lpwstr>2023-04-05T06:10:55Z</vt:lpwstr>
  </property>
  <property fmtid="{D5CDD505-2E9C-101B-9397-08002B2CF9AE}" pid="5" name="MSIP_Label_b0f3e585-b329-4f3c-a120-6f7f73e47599_Name">
    <vt:lpwstr>SECRET C</vt:lpwstr>
  </property>
  <property fmtid="{D5CDD505-2E9C-101B-9397-08002B2CF9AE}" pid="6" name="MSIP_Label_b0f3e585-b329-4f3c-a120-6f7f73e47599_Method">
    <vt:lpwstr>Standard</vt:lpwstr>
  </property>
  <property fmtid="{D5CDD505-2E9C-101B-9397-08002B2CF9AE}" pid="7" name="MSIP_Label_b0f3e585-b329-4f3c-a120-6f7f73e47599_Enabled">
    <vt:lpwstr>true</vt:lpwstr>
  </property>
  <property fmtid="{D5CDD505-2E9C-101B-9397-08002B2CF9AE}" pid="8" name="MSIP_Label_b0f3e585-b329-4f3c-a120-6f7f73e47599_ContentBits">
    <vt:lpwstr>8</vt:lpwstr>
  </property>
  <property fmtid="{D5CDD505-2E9C-101B-9397-08002B2CF9AE}" pid="9" name="MSIP_Label_b0f3e585-b329-4f3c-a120-6f7f73e47599_ActionId">
    <vt:lpwstr>a67a5e2d-3c7c-4af5-a370-638628224021</vt:lpwstr>
  </property>
</Properties>
</file>